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9"/>
  <workbookPr/>
  <mc:AlternateContent xmlns:mc="http://schemas.openxmlformats.org/markup-compatibility/2006">
    <mc:Choice Requires="x15">
      <x15ac:absPath xmlns:x15ac="http://schemas.microsoft.com/office/spreadsheetml/2010/11/ac" url="Y:\02政策推進係\12_課の庶務に関すること\01_統計書\令和７年度\HP向け\"/>
    </mc:Choice>
  </mc:AlternateContent>
  <xr:revisionPtr revIDLastSave="0" documentId="13_ncr:1_{9FE6F7C9-2A52-4B91-9006-3CA14280706B}" xr6:coauthVersionLast="36" xr6:coauthVersionMax="36" xr10:uidLastSave="{00000000-0000-0000-0000-000000000000}"/>
  <bookViews>
    <workbookView xWindow="0" yWindow="0" windowWidth="18735" windowHeight="8370" tabRatio="598" activeTab="2" xr2:uid="{00000000-000D-0000-FFFF-FFFF00000000}"/>
  </bookViews>
  <sheets>
    <sheet name="〇付録16-1" sheetId="57" r:id="rId1"/>
    <sheet name="○附録16-2" sheetId="1" r:id="rId2"/>
    <sheet name="〇附録16-3" sheetId="60" r:id="rId3"/>
  </sheets>
  <externalReferences>
    <externalReference r:id="rId4"/>
  </externalReferences>
  <definedNames>
    <definedName name="a">#REF!</definedName>
    <definedName name="総面積">#REF!</definedName>
  </definedNames>
  <calcPr calcId="191029"/>
</workbook>
</file>

<file path=xl/calcChain.xml><?xml version="1.0" encoding="utf-8"?>
<calcChain xmlns="http://schemas.openxmlformats.org/spreadsheetml/2006/main">
  <c r="B97" i="57" l="1"/>
  <c r="D95" i="57"/>
  <c r="D97" i="57" s="1"/>
  <c r="C95" i="57"/>
  <c r="C97" i="57" s="1"/>
  <c r="B95" i="57"/>
  <c r="E94" i="57"/>
  <c r="E93" i="57"/>
  <c r="E92" i="57"/>
  <c r="E91" i="57"/>
  <c r="E90" i="57"/>
  <c r="E89" i="57"/>
  <c r="E88" i="57"/>
  <c r="E87" i="57"/>
  <c r="E86" i="57"/>
  <c r="E85" i="57"/>
  <c r="E84" i="57"/>
  <c r="E83" i="57"/>
  <c r="E82" i="57"/>
  <c r="E81" i="57"/>
  <c r="E80" i="57"/>
  <c r="E79" i="57"/>
  <c r="E78" i="57"/>
  <c r="E77" i="57"/>
  <c r="E76" i="57"/>
  <c r="E75" i="57"/>
  <c r="E74" i="57"/>
  <c r="E95" i="57" s="1"/>
  <c r="E73" i="57"/>
  <c r="E72" i="57"/>
  <c r="E71" i="57"/>
  <c r="E70" i="57"/>
  <c r="E69" i="57"/>
  <c r="E68" i="57"/>
  <c r="E67" i="57"/>
  <c r="D64" i="57"/>
  <c r="C64" i="57"/>
  <c r="B64" i="57"/>
  <c r="E63" i="57"/>
  <c r="E62" i="57"/>
  <c r="E61" i="57"/>
  <c r="E60" i="57"/>
  <c r="E59" i="57"/>
  <c r="E58" i="57"/>
  <c r="E57" i="57"/>
  <c r="E56" i="57"/>
  <c r="E55" i="57"/>
  <c r="E54" i="57"/>
  <c r="E53" i="57"/>
  <c r="E52" i="57"/>
  <c r="E51" i="57"/>
  <c r="E50" i="57"/>
  <c r="E49" i="57"/>
  <c r="E48" i="57"/>
  <c r="E47" i="57"/>
  <c r="E46" i="57"/>
  <c r="E45" i="57"/>
  <c r="E44" i="57"/>
  <c r="E43" i="57"/>
  <c r="E42" i="57"/>
  <c r="E41" i="57"/>
  <c r="E40" i="57"/>
  <c r="E39" i="57"/>
  <c r="E38" i="57"/>
  <c r="E37" i="57"/>
  <c r="E36" i="57"/>
  <c r="E35" i="57"/>
  <c r="E34" i="57"/>
  <c r="E33" i="57"/>
  <c r="E32" i="57"/>
  <c r="E31" i="57"/>
  <c r="E30" i="57"/>
  <c r="E29" i="57"/>
  <c r="E28" i="57"/>
  <c r="E27" i="57"/>
  <c r="E26" i="57"/>
  <c r="E25" i="57"/>
  <c r="E24" i="57"/>
  <c r="E23" i="57"/>
  <c r="E22" i="57"/>
  <c r="E21" i="57"/>
  <c r="E20" i="57"/>
  <c r="E19" i="57"/>
  <c r="E18" i="57"/>
  <c r="E17" i="57"/>
  <c r="E16" i="57"/>
  <c r="E15" i="57"/>
  <c r="E14" i="57"/>
  <c r="E13" i="57"/>
  <c r="E12" i="57"/>
  <c r="E11" i="57"/>
  <c r="E10" i="57"/>
  <c r="E9" i="57"/>
  <c r="E8" i="57"/>
  <c r="E7" i="57"/>
  <c r="E64" i="57" s="1"/>
  <c r="E6" i="57"/>
  <c r="E5" i="57"/>
  <c r="E97" i="57" l="1"/>
</calcChain>
</file>

<file path=xl/sharedStrings.xml><?xml version="1.0" encoding="utf-8"?>
<sst xmlns="http://schemas.openxmlformats.org/spreadsheetml/2006/main" count="209" uniqueCount="207">
  <si>
    <t>畑</t>
    <rPh sb="0" eb="1">
      <t>ハタケ</t>
    </rPh>
    <phoneticPr fontId="7"/>
  </si>
  <si>
    <t>学校給食係</t>
    <rPh sb="0" eb="2">
      <t>ガッコウ</t>
    </rPh>
    <rPh sb="2" eb="4">
      <t>キュウショク</t>
    </rPh>
    <rPh sb="4" eb="5">
      <t>カカリ</t>
    </rPh>
    <phoneticPr fontId="7"/>
  </si>
  <si>
    <t>国土調査係</t>
    <rPh sb="0" eb="2">
      <t>コクド</t>
    </rPh>
    <rPh sb="2" eb="4">
      <t>チョウサ</t>
    </rPh>
    <rPh sb="4" eb="5">
      <t>カカリ</t>
    </rPh>
    <phoneticPr fontId="7"/>
  </si>
  <si>
    <t>平</t>
    <rPh sb="0" eb="1">
      <t>タイラ</t>
    </rPh>
    <phoneticPr fontId="7"/>
  </si>
  <si>
    <t>市民係</t>
    <rPh sb="0" eb="2">
      <t>シミン</t>
    </rPh>
    <rPh sb="2" eb="3">
      <t>カカリ</t>
    </rPh>
    <phoneticPr fontId="7"/>
  </si>
  <si>
    <t>商工振興係</t>
    <rPh sb="0" eb="2">
      <t>ショウコウ</t>
    </rPh>
    <rPh sb="2" eb="4">
      <t>シンコウ</t>
    </rPh>
    <rPh sb="4" eb="5">
      <t>ガカリ</t>
    </rPh>
    <phoneticPr fontId="7"/>
  </si>
  <si>
    <t>錦町</t>
    <rPh sb="0" eb="2">
      <t>ニシキマチ</t>
    </rPh>
    <phoneticPr fontId="7"/>
  </si>
  <si>
    <t>本町</t>
    <rPh sb="0" eb="2">
      <t>ホンマチ</t>
    </rPh>
    <phoneticPr fontId="7"/>
  </si>
  <si>
    <t>資産税係</t>
    <rPh sb="0" eb="3">
      <t>シサンゼイ</t>
    </rPh>
    <rPh sb="3" eb="4">
      <t>カカリ</t>
    </rPh>
    <phoneticPr fontId="7"/>
  </si>
  <si>
    <t>総務課</t>
    <rPh sb="0" eb="2">
      <t>ソウム</t>
    </rPh>
    <rPh sb="2" eb="3">
      <t>カ</t>
    </rPh>
    <phoneticPr fontId="7"/>
  </si>
  <si>
    <t>総務係</t>
    <rPh sb="0" eb="2">
      <t>ソウム</t>
    </rPh>
    <rPh sb="2" eb="3">
      <t>カカリ</t>
    </rPh>
    <phoneticPr fontId="7"/>
  </si>
  <si>
    <t>浅ヶ谷</t>
    <rPh sb="0" eb="1">
      <t>アサ</t>
    </rPh>
    <rPh sb="2" eb="3">
      <t>タニ</t>
    </rPh>
    <phoneticPr fontId="7"/>
  </si>
  <si>
    <t>行政区名</t>
    <rPh sb="0" eb="3">
      <t>ギョウセイク</t>
    </rPh>
    <rPh sb="3" eb="4">
      <t>メイ</t>
    </rPh>
    <phoneticPr fontId="7"/>
  </si>
  <si>
    <t>向田</t>
    <rPh sb="0" eb="2">
      <t>ムカイダ</t>
    </rPh>
    <phoneticPr fontId="7"/>
  </si>
  <si>
    <t>管財課</t>
    <rPh sb="0" eb="2">
      <t>カンザイ</t>
    </rPh>
    <rPh sb="2" eb="3">
      <t>カ</t>
    </rPh>
    <phoneticPr fontId="7"/>
  </si>
  <si>
    <t>若宮幼稚園</t>
    <rPh sb="0" eb="2">
      <t>ワカミヤ</t>
    </rPh>
    <rPh sb="2" eb="5">
      <t>ヨウチエン</t>
    </rPh>
    <phoneticPr fontId="7"/>
  </si>
  <si>
    <t>建設係</t>
    <rPh sb="0" eb="2">
      <t>ケンセツ</t>
    </rPh>
    <rPh sb="2" eb="3">
      <t>カカリ</t>
    </rPh>
    <phoneticPr fontId="7"/>
  </si>
  <si>
    <t>高野</t>
    <rPh sb="0" eb="2">
      <t>タカノ</t>
    </rPh>
    <phoneticPr fontId="7"/>
  </si>
  <si>
    <t>16-1　　行政区別人口</t>
    <rPh sb="6" eb="8">
      <t>ギョウセイ</t>
    </rPh>
    <rPh sb="8" eb="10">
      <t>クベツ</t>
    </rPh>
    <rPh sb="10" eb="12">
      <t>ジンコウ</t>
    </rPh>
    <phoneticPr fontId="7"/>
  </si>
  <si>
    <t>環境保全課</t>
    <rPh sb="0" eb="2">
      <t>カンキョウ</t>
    </rPh>
    <rPh sb="2" eb="4">
      <t>ホゼン</t>
    </rPh>
    <rPh sb="4" eb="5">
      <t>カ</t>
    </rPh>
    <phoneticPr fontId="7"/>
  </si>
  <si>
    <t>（若宮総合支所）</t>
    <rPh sb="1" eb="3">
      <t>ワカミヤ</t>
    </rPh>
    <rPh sb="3" eb="5">
      <t>ソウゴウ</t>
    </rPh>
    <rPh sb="5" eb="7">
      <t>シショ</t>
    </rPh>
    <phoneticPr fontId="7"/>
  </si>
  <si>
    <t>湯原</t>
    <rPh sb="0" eb="2">
      <t>ユバル</t>
    </rPh>
    <phoneticPr fontId="7"/>
  </si>
  <si>
    <t>宮田地区計</t>
    <rPh sb="0" eb="2">
      <t>ミヤタ</t>
    </rPh>
    <rPh sb="2" eb="4">
      <t>チク</t>
    </rPh>
    <rPh sb="4" eb="5">
      <t>ケイ</t>
    </rPh>
    <phoneticPr fontId="7"/>
  </si>
  <si>
    <t>黒目</t>
    <rPh sb="0" eb="2">
      <t>クロメ</t>
    </rPh>
    <phoneticPr fontId="7"/>
  </si>
  <si>
    <t>契約検査係</t>
    <rPh sb="0" eb="2">
      <t>ケイヤク</t>
    </rPh>
    <rPh sb="2" eb="4">
      <t>ケンサ</t>
    </rPh>
    <rPh sb="4" eb="5">
      <t>カカリ</t>
    </rPh>
    <phoneticPr fontId="7"/>
  </si>
  <si>
    <t>下水道課</t>
    <rPh sb="0" eb="3">
      <t>ゲスイドウ</t>
    </rPh>
    <rPh sb="3" eb="4">
      <t>カ</t>
    </rPh>
    <phoneticPr fontId="7"/>
  </si>
  <si>
    <t>秘書政策課</t>
    <rPh sb="0" eb="2">
      <t>ヒショ</t>
    </rPh>
    <rPh sb="2" eb="4">
      <t>セイサク</t>
    </rPh>
    <rPh sb="4" eb="5">
      <t>カ</t>
    </rPh>
    <phoneticPr fontId="7"/>
  </si>
  <si>
    <t>（子育て支援センター）</t>
    <rPh sb="1" eb="3">
      <t>コソダ</t>
    </rPh>
    <rPh sb="4" eb="6">
      <t>シエン</t>
    </rPh>
    <phoneticPr fontId="7"/>
  </si>
  <si>
    <t>農業土木係</t>
    <rPh sb="0" eb="2">
      <t>ノウギョウ</t>
    </rPh>
    <rPh sb="2" eb="4">
      <t>ドボク</t>
    </rPh>
    <rPh sb="4" eb="5">
      <t>カカリ</t>
    </rPh>
    <phoneticPr fontId="7"/>
  </si>
  <si>
    <t>下水道係</t>
    <rPh sb="0" eb="3">
      <t>ゲスイドウ</t>
    </rPh>
    <rPh sb="3" eb="4">
      <t>カカリ</t>
    </rPh>
    <phoneticPr fontId="7"/>
  </si>
  <si>
    <t>世帯数</t>
    <rPh sb="0" eb="3">
      <t>セタイスウ</t>
    </rPh>
    <phoneticPr fontId="7"/>
  </si>
  <si>
    <t>市民税係</t>
    <rPh sb="0" eb="3">
      <t>シミンゼイ</t>
    </rPh>
    <rPh sb="3" eb="4">
      <t>カカリ</t>
    </rPh>
    <phoneticPr fontId="7"/>
  </si>
  <si>
    <t>建築都市課</t>
    <rPh sb="0" eb="2">
      <t>ケンチク</t>
    </rPh>
    <rPh sb="2" eb="4">
      <t>トシ</t>
    </rPh>
    <rPh sb="4" eb="5">
      <t>カ</t>
    </rPh>
    <phoneticPr fontId="7"/>
  </si>
  <si>
    <t>社会教育課</t>
    <rPh sb="0" eb="2">
      <t>シャカイ</t>
    </rPh>
    <rPh sb="2" eb="4">
      <t>キョウイク</t>
    </rPh>
    <rPh sb="4" eb="5">
      <t>カ</t>
    </rPh>
    <phoneticPr fontId="7"/>
  </si>
  <si>
    <t>健康福祉課</t>
    <rPh sb="0" eb="2">
      <t>ケンコウ</t>
    </rPh>
    <rPh sb="2" eb="4">
      <t>フクシ</t>
    </rPh>
    <rPh sb="4" eb="5">
      <t>カ</t>
    </rPh>
    <phoneticPr fontId="7"/>
  </si>
  <si>
    <t>財政課</t>
    <rPh sb="0" eb="3">
      <t>ザイセイカ</t>
    </rPh>
    <phoneticPr fontId="7"/>
  </si>
  <si>
    <t>教育総務係</t>
    <rPh sb="0" eb="2">
      <t>キョウイク</t>
    </rPh>
    <rPh sb="2" eb="4">
      <t>ソウム</t>
    </rPh>
    <rPh sb="4" eb="5">
      <t>カカリ</t>
    </rPh>
    <phoneticPr fontId="7"/>
  </si>
  <si>
    <t>八幡台</t>
    <rPh sb="0" eb="3">
      <t>ハチマンダイ</t>
    </rPh>
    <phoneticPr fontId="7"/>
  </si>
  <si>
    <t>政策推進係</t>
    <rPh sb="0" eb="2">
      <t>セイサク</t>
    </rPh>
    <rPh sb="2" eb="4">
      <t>スイシン</t>
    </rPh>
    <rPh sb="4" eb="5">
      <t>カカリ</t>
    </rPh>
    <phoneticPr fontId="14"/>
  </si>
  <si>
    <t>人権福祉係</t>
    <rPh sb="0" eb="2">
      <t>ジンケン</t>
    </rPh>
    <rPh sb="2" eb="4">
      <t>フクシ</t>
    </rPh>
    <rPh sb="4" eb="5">
      <t>カカリ</t>
    </rPh>
    <phoneticPr fontId="7"/>
  </si>
  <si>
    <t>浄水係</t>
    <rPh sb="0" eb="2">
      <t>ジョウスイ</t>
    </rPh>
    <rPh sb="2" eb="3">
      <t>カカリ</t>
    </rPh>
    <phoneticPr fontId="14"/>
  </si>
  <si>
    <t>防災安全係</t>
    <rPh sb="0" eb="2">
      <t>ボウサイ</t>
    </rPh>
    <rPh sb="2" eb="4">
      <t>アンゼン</t>
    </rPh>
    <rPh sb="4" eb="5">
      <t>カカリ</t>
    </rPh>
    <phoneticPr fontId="7"/>
  </si>
  <si>
    <t>教育委員会</t>
    <rPh sb="0" eb="2">
      <t>キョウイク</t>
    </rPh>
    <rPh sb="2" eb="5">
      <t>イインカイ</t>
    </rPh>
    <phoneticPr fontId="7"/>
  </si>
  <si>
    <t>沼口</t>
    <rPh sb="0" eb="2">
      <t>ヌマグチ</t>
    </rPh>
    <phoneticPr fontId="7"/>
  </si>
  <si>
    <t>維持係</t>
    <rPh sb="0" eb="2">
      <t>イジ</t>
    </rPh>
    <rPh sb="2" eb="3">
      <t>カカリ</t>
    </rPh>
    <phoneticPr fontId="7"/>
  </si>
  <si>
    <t>給水係</t>
    <rPh sb="0" eb="2">
      <t>キュウスイ</t>
    </rPh>
    <rPh sb="2" eb="3">
      <t>カカリ</t>
    </rPh>
    <phoneticPr fontId="14"/>
  </si>
  <si>
    <t>水道課</t>
    <rPh sb="0" eb="2">
      <t>スイドウ</t>
    </rPh>
    <rPh sb="2" eb="3">
      <t>カ</t>
    </rPh>
    <phoneticPr fontId="7"/>
  </si>
  <si>
    <t>子育て支援係</t>
    <rPh sb="0" eb="2">
      <t>コソダ</t>
    </rPh>
    <rPh sb="3" eb="5">
      <t>シエン</t>
    </rPh>
    <rPh sb="5" eb="6">
      <t>ガカリ</t>
    </rPh>
    <phoneticPr fontId="7"/>
  </si>
  <si>
    <t>公民館・スポーツ振興係</t>
    <rPh sb="8" eb="10">
      <t>シンコウ</t>
    </rPh>
    <rPh sb="10" eb="11">
      <t>カカリ</t>
    </rPh>
    <phoneticPr fontId="7"/>
  </si>
  <si>
    <t>観光推進係</t>
    <rPh sb="0" eb="2">
      <t>カンコウ</t>
    </rPh>
    <rPh sb="2" eb="4">
      <t>スイシン</t>
    </rPh>
    <rPh sb="4" eb="5">
      <t>カカリ</t>
    </rPh>
    <phoneticPr fontId="7"/>
  </si>
  <si>
    <t>市民窓口課</t>
    <rPh sb="0" eb="2">
      <t>シミン</t>
    </rPh>
    <rPh sb="2" eb="4">
      <t>マドグチ</t>
    </rPh>
    <rPh sb="4" eb="5">
      <t>カ</t>
    </rPh>
    <phoneticPr fontId="7"/>
  </si>
  <si>
    <t>農政課</t>
    <rPh sb="0" eb="2">
      <t>ノウセイ</t>
    </rPh>
    <rPh sb="2" eb="3">
      <t>カ</t>
    </rPh>
    <phoneticPr fontId="7"/>
  </si>
  <si>
    <t>若宮地区計</t>
    <rPh sb="0" eb="2">
      <t>ワカミヤ</t>
    </rPh>
    <rPh sb="2" eb="4">
      <t>チク</t>
    </rPh>
    <rPh sb="4" eb="5">
      <t>ケイ</t>
    </rPh>
    <phoneticPr fontId="7"/>
  </si>
  <si>
    <t>監査事務局</t>
    <rPh sb="0" eb="2">
      <t>カンサ</t>
    </rPh>
    <rPh sb="2" eb="5">
      <t>ジムキョク</t>
    </rPh>
    <phoneticPr fontId="7"/>
  </si>
  <si>
    <t>税務収納課</t>
    <rPh sb="0" eb="2">
      <t>ゼイム</t>
    </rPh>
    <rPh sb="2" eb="4">
      <t>シュウノウ</t>
    </rPh>
    <rPh sb="4" eb="5">
      <t>カ</t>
    </rPh>
    <phoneticPr fontId="7"/>
  </si>
  <si>
    <t>財政係</t>
    <rPh sb="0" eb="2">
      <t>ザイセイ</t>
    </rPh>
    <rPh sb="2" eb="3">
      <t>カカリ</t>
    </rPh>
    <phoneticPr fontId="7"/>
  </si>
  <si>
    <t>稲光</t>
    <rPh sb="0" eb="2">
      <t>イナミツ</t>
    </rPh>
    <phoneticPr fontId="7"/>
  </si>
  <si>
    <t>管理係</t>
    <rPh sb="0" eb="2">
      <t>カンリ</t>
    </rPh>
    <rPh sb="2" eb="3">
      <t>カカリ</t>
    </rPh>
    <phoneticPr fontId="7"/>
  </si>
  <si>
    <t>土木建設課</t>
    <rPh sb="0" eb="2">
      <t>ドボク</t>
    </rPh>
    <rPh sb="2" eb="4">
      <t>ケンセツ</t>
    </rPh>
    <rPh sb="4" eb="5">
      <t>カ</t>
    </rPh>
    <phoneticPr fontId="7"/>
  </si>
  <si>
    <t>議会係</t>
    <rPh sb="0" eb="2">
      <t>ギカイ</t>
    </rPh>
    <rPh sb="2" eb="3">
      <t>カカリ</t>
    </rPh>
    <phoneticPr fontId="7"/>
  </si>
  <si>
    <t>女</t>
    <rPh sb="0" eb="1">
      <t>オンナ</t>
    </rPh>
    <phoneticPr fontId="7"/>
  </si>
  <si>
    <t>保護人権課</t>
    <rPh sb="0" eb="2">
      <t>ホゴ</t>
    </rPh>
    <rPh sb="2" eb="4">
      <t>ジンケン</t>
    </rPh>
    <rPh sb="4" eb="5">
      <t>カ</t>
    </rPh>
    <phoneticPr fontId="7"/>
  </si>
  <si>
    <t>国県道整備対策係</t>
    <rPh sb="0" eb="1">
      <t>クニ</t>
    </rPh>
    <rPh sb="1" eb="3">
      <t>ケンドウ</t>
    </rPh>
    <rPh sb="3" eb="5">
      <t>セイビ</t>
    </rPh>
    <rPh sb="5" eb="7">
      <t>タイサク</t>
    </rPh>
    <rPh sb="7" eb="8">
      <t>カカリ</t>
    </rPh>
    <phoneticPr fontId="7"/>
  </si>
  <si>
    <t>野中</t>
    <rPh sb="0" eb="2">
      <t>ノナカ</t>
    </rPh>
    <phoneticPr fontId="7"/>
  </si>
  <si>
    <t>議会事務局</t>
    <rPh sb="0" eb="2">
      <t>ギカイ</t>
    </rPh>
    <rPh sb="2" eb="5">
      <t>ジムキョク</t>
    </rPh>
    <phoneticPr fontId="7"/>
  </si>
  <si>
    <t>農業委員会</t>
    <rPh sb="0" eb="2">
      <t>ノウギョウ</t>
    </rPh>
    <rPh sb="2" eb="5">
      <t>イインカイ</t>
    </rPh>
    <phoneticPr fontId="7"/>
  </si>
  <si>
    <t>総合計</t>
    <rPh sb="0" eb="2">
      <t>ソウゴウ</t>
    </rPh>
    <rPh sb="2" eb="3">
      <t>ケイ</t>
    </rPh>
    <phoneticPr fontId="7"/>
  </si>
  <si>
    <t>日吉</t>
    <rPh sb="0" eb="2">
      <t>ヒヨシ</t>
    </rPh>
    <phoneticPr fontId="7"/>
  </si>
  <si>
    <t>（教育長）</t>
    <rPh sb="1" eb="4">
      <t>キョウイクチョウ</t>
    </rPh>
    <phoneticPr fontId="7"/>
  </si>
  <si>
    <t>脇田</t>
    <rPh sb="0" eb="2">
      <t>ワキタ</t>
    </rPh>
    <phoneticPr fontId="7"/>
  </si>
  <si>
    <t>財産管理係</t>
    <rPh sb="0" eb="2">
      <t>ザイサン</t>
    </rPh>
    <rPh sb="2" eb="4">
      <t>カンリ</t>
    </rPh>
    <rPh sb="4" eb="5">
      <t>カカリ</t>
    </rPh>
    <phoneticPr fontId="7"/>
  </si>
  <si>
    <t>金丸</t>
    <rPh sb="0" eb="2">
      <t>カナマル</t>
    </rPh>
    <phoneticPr fontId="7"/>
  </si>
  <si>
    <t>東町(旧若宮)</t>
    <rPh sb="0" eb="2">
      <t>ヒガシマチ</t>
    </rPh>
    <rPh sb="3" eb="4">
      <t>キュウ</t>
    </rPh>
    <rPh sb="4" eb="5">
      <t>ワカ</t>
    </rPh>
    <rPh sb="5" eb="6">
      <t>ミヤ</t>
    </rPh>
    <phoneticPr fontId="7"/>
  </si>
  <si>
    <t>金生</t>
    <rPh sb="0" eb="1">
      <t>キン</t>
    </rPh>
    <rPh sb="1" eb="2">
      <t>ナマ</t>
    </rPh>
    <phoneticPr fontId="7"/>
  </si>
  <si>
    <t>原田</t>
    <rPh sb="0" eb="2">
      <t>ハラダ</t>
    </rPh>
    <phoneticPr fontId="7"/>
  </si>
  <si>
    <t>水原</t>
    <rPh sb="0" eb="2">
      <t>ミズハラ</t>
    </rPh>
    <phoneticPr fontId="7"/>
  </si>
  <si>
    <t>里</t>
    <rPh sb="0" eb="1">
      <t>サト</t>
    </rPh>
    <phoneticPr fontId="7"/>
  </si>
  <si>
    <t>小原</t>
    <rPh sb="0" eb="2">
      <t>オバラ</t>
    </rPh>
    <phoneticPr fontId="7"/>
  </si>
  <si>
    <t>黒丸</t>
    <rPh sb="0" eb="2">
      <t>クロマル</t>
    </rPh>
    <phoneticPr fontId="7"/>
  </si>
  <si>
    <t>宮永</t>
    <rPh sb="0" eb="2">
      <t>ミヤナガ</t>
    </rPh>
    <phoneticPr fontId="7"/>
  </si>
  <si>
    <t>竹原</t>
    <rPh sb="0" eb="2">
      <t>タケハラ</t>
    </rPh>
    <phoneticPr fontId="7"/>
  </si>
  <si>
    <t>小伏</t>
    <rPh sb="0" eb="2">
      <t>コブシ</t>
    </rPh>
    <phoneticPr fontId="7"/>
  </si>
  <si>
    <t>乙野</t>
    <rPh sb="0" eb="2">
      <t>オトノ</t>
    </rPh>
    <phoneticPr fontId="7"/>
  </si>
  <si>
    <t>下</t>
    <rPh sb="0" eb="1">
      <t>シモ</t>
    </rPh>
    <phoneticPr fontId="7"/>
  </si>
  <si>
    <t>農林対策係</t>
    <rPh sb="0" eb="2">
      <t>ノウリン</t>
    </rPh>
    <rPh sb="2" eb="4">
      <t>タイサク</t>
    </rPh>
    <rPh sb="4" eb="5">
      <t>ガカリ</t>
    </rPh>
    <phoneticPr fontId="7"/>
  </si>
  <si>
    <t>男</t>
    <rPh sb="0" eb="1">
      <t>オトコ</t>
    </rPh>
    <phoneticPr fontId="7"/>
  </si>
  <si>
    <t>計</t>
    <rPh sb="0" eb="1">
      <t>ケイ</t>
    </rPh>
    <phoneticPr fontId="7"/>
  </si>
  <si>
    <t>市民課</t>
    <rPh sb="0" eb="2">
      <t>シミン</t>
    </rPh>
    <rPh sb="2" eb="3">
      <t>カ</t>
    </rPh>
    <phoneticPr fontId="7"/>
  </si>
  <si>
    <t>まちづくり推進課</t>
    <rPh sb="5" eb="7">
      <t>スイシン</t>
    </rPh>
    <rPh sb="7" eb="8">
      <t>カ</t>
    </rPh>
    <phoneticPr fontId="7"/>
  </si>
  <si>
    <t>産業観光課</t>
    <rPh sb="0" eb="2">
      <t>サンギョウ</t>
    </rPh>
    <rPh sb="2" eb="4">
      <t>カンコウ</t>
    </rPh>
    <rPh sb="4" eb="5">
      <t>カ</t>
    </rPh>
    <phoneticPr fontId="7"/>
  </si>
  <si>
    <t>土地対策課</t>
    <rPh sb="0" eb="2">
      <t>トチ</t>
    </rPh>
    <rPh sb="2" eb="4">
      <t>タイサク</t>
    </rPh>
    <rPh sb="4" eb="5">
      <t>カ</t>
    </rPh>
    <phoneticPr fontId="7"/>
  </si>
  <si>
    <t>会計課</t>
    <rPh sb="0" eb="2">
      <t>カイケイ</t>
    </rPh>
    <rPh sb="2" eb="3">
      <t>カ</t>
    </rPh>
    <phoneticPr fontId="7"/>
  </si>
  <si>
    <t>農業委員会事務局</t>
    <rPh sb="0" eb="2">
      <t>ノウギョウ</t>
    </rPh>
    <rPh sb="2" eb="5">
      <t>イインカイ</t>
    </rPh>
    <rPh sb="5" eb="8">
      <t>ジムキョク</t>
    </rPh>
    <phoneticPr fontId="7"/>
  </si>
  <si>
    <t>人事係</t>
    <rPh sb="0" eb="2">
      <t>ジンジ</t>
    </rPh>
    <rPh sb="2" eb="3">
      <t>カカリ</t>
    </rPh>
    <phoneticPr fontId="7"/>
  </si>
  <si>
    <t>国保年金係</t>
    <rPh sb="0" eb="2">
      <t>コクホ</t>
    </rPh>
    <rPh sb="2" eb="4">
      <t>ネンキン</t>
    </rPh>
    <rPh sb="4" eb="5">
      <t>カカリ</t>
    </rPh>
    <phoneticPr fontId="7"/>
  </si>
  <si>
    <t>用地係</t>
    <rPh sb="0" eb="2">
      <t>ヨウチ</t>
    </rPh>
    <rPh sb="2" eb="3">
      <t>カカリ</t>
    </rPh>
    <phoneticPr fontId="7"/>
  </si>
  <si>
    <t>納税管理係</t>
    <rPh sb="0" eb="2">
      <t>ノウゼイ</t>
    </rPh>
    <rPh sb="2" eb="4">
      <t>カンリ</t>
    </rPh>
    <rPh sb="4" eb="5">
      <t>カカリ</t>
    </rPh>
    <phoneticPr fontId="7"/>
  </si>
  <si>
    <t>市民窓口係</t>
    <rPh sb="0" eb="2">
      <t>シミン</t>
    </rPh>
    <rPh sb="2" eb="4">
      <t>マドグチ</t>
    </rPh>
    <rPh sb="4" eb="5">
      <t>カカリ</t>
    </rPh>
    <phoneticPr fontId="7"/>
  </si>
  <si>
    <t>秘書広報係</t>
    <rPh sb="0" eb="2">
      <t>ヒショ</t>
    </rPh>
    <rPh sb="2" eb="4">
      <t>コウホウ</t>
    </rPh>
    <rPh sb="4" eb="5">
      <t>カカリ</t>
    </rPh>
    <phoneticPr fontId="14"/>
  </si>
  <si>
    <t>地域振興係</t>
    <rPh sb="0" eb="2">
      <t>チイキ</t>
    </rPh>
    <rPh sb="2" eb="4">
      <t>シンコウ</t>
    </rPh>
    <rPh sb="4" eb="5">
      <t>カカリ</t>
    </rPh>
    <phoneticPr fontId="14"/>
  </si>
  <si>
    <t>健康対策係</t>
    <rPh sb="0" eb="2">
      <t>ケンコウ</t>
    </rPh>
    <rPh sb="2" eb="4">
      <t>タイサク</t>
    </rPh>
    <rPh sb="4" eb="5">
      <t>カカリ</t>
    </rPh>
    <phoneticPr fontId="7"/>
  </si>
  <si>
    <t>高齢者福祉係</t>
    <rPh sb="0" eb="3">
      <t>コウレイシャ</t>
    </rPh>
    <rPh sb="3" eb="5">
      <t>フクシ</t>
    </rPh>
    <rPh sb="5" eb="6">
      <t>カカリ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</si>
  <si>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</si>
  <si>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事務係</t>
    <rPh sb="0" eb="2">
      <t>ジム</t>
    </rPh>
    <rPh sb="2" eb="3">
      <t>カカリ</t>
    </rPh>
    <phoneticPr fontId="7"/>
  </si>
  <si>
    <t>保護係</t>
    <rPh sb="0" eb="2">
      <t>ホゴ</t>
    </rPh>
    <rPh sb="2" eb="3">
      <t>カカリ</t>
    </rPh>
    <phoneticPr fontId="7"/>
  </si>
  <si>
    <t>資料：秘書政策課</t>
  </si>
  <si>
    <t>環境衛生係</t>
    <rPh sb="0" eb="2">
      <t>カンキョウ</t>
    </rPh>
    <rPh sb="2" eb="4">
      <t>エイセイ</t>
    </rPh>
    <rPh sb="4" eb="5">
      <t>カカリ</t>
    </rPh>
    <phoneticPr fontId="7"/>
  </si>
  <si>
    <t>環境対策係</t>
    <rPh sb="0" eb="2">
      <t>カンキョウ</t>
    </rPh>
    <rPh sb="2" eb="4">
      <t>タイサク</t>
    </rPh>
    <rPh sb="4" eb="5">
      <t>カカリ</t>
    </rPh>
    <phoneticPr fontId="7"/>
  </si>
  <si>
    <t>農業振興係</t>
    <rPh sb="0" eb="2">
      <t>ノウギョウ</t>
    </rPh>
    <rPh sb="2" eb="4">
      <t>シンコウ</t>
    </rPh>
    <rPh sb="4" eb="5">
      <t>カカリ</t>
    </rPh>
    <phoneticPr fontId="7"/>
  </si>
  <si>
    <t>住宅管理係</t>
    <rPh sb="0" eb="2">
      <t>ジュウタク</t>
    </rPh>
    <rPh sb="2" eb="4">
      <t>カンリ</t>
    </rPh>
    <rPh sb="4" eb="5">
      <t>カカリ</t>
    </rPh>
    <phoneticPr fontId="7"/>
  </si>
  <si>
    <t>会計係</t>
    <rPh sb="0" eb="2">
      <t>カイケイ</t>
    </rPh>
    <rPh sb="2" eb="3">
      <t>カカリ</t>
    </rPh>
    <phoneticPr fontId="7"/>
  </si>
  <si>
    <t>業務係</t>
    <rPh sb="0" eb="2">
      <t>ギョウム</t>
    </rPh>
    <rPh sb="2" eb="3">
      <t>カカリ</t>
    </rPh>
    <phoneticPr fontId="14"/>
  </si>
  <si>
    <t>宮田南幼稚園</t>
    <rPh sb="0" eb="2">
      <t>ミヤタ</t>
    </rPh>
    <rPh sb="2" eb="3">
      <t>ミナミ</t>
    </rPh>
    <rPh sb="3" eb="6">
      <t>ヨウチエン</t>
    </rPh>
    <phoneticPr fontId="7"/>
  </si>
  <si>
    <t>学校教育係</t>
    <rPh sb="0" eb="2">
      <t>ガッコウ</t>
    </rPh>
    <rPh sb="2" eb="4">
      <t>キョウイク</t>
    </rPh>
    <rPh sb="4" eb="5">
      <t>カカリ</t>
    </rPh>
    <phoneticPr fontId="7"/>
  </si>
  <si>
    <t>社会教育・文化推進係</t>
    <rPh sb="0" eb="2">
      <t>シャカイ</t>
    </rPh>
    <rPh sb="2" eb="4">
      <t>キョウイク</t>
    </rPh>
    <rPh sb="5" eb="7">
      <t>ブンカ</t>
    </rPh>
    <rPh sb="7" eb="9">
      <t>スイシン</t>
    </rPh>
    <rPh sb="9" eb="10">
      <t>カカリ</t>
    </rPh>
    <phoneticPr fontId="7"/>
  </si>
  <si>
    <t>ホームページ訪問者数</t>
  </si>
  <si>
    <r>
      <t xml:space="preserve">16-2   </t>
    </r>
    <r>
      <rPr>
        <sz val="14"/>
        <rFont val="DejaVu Sans"/>
      </rPr>
      <t>ホームページ訪問者数</t>
    </r>
  </si>
  <si>
    <t>会計管理者</t>
    <rPh sb="0" eb="2">
      <t>カイケイ</t>
    </rPh>
    <rPh sb="2" eb="5">
      <t>カンリシャ</t>
    </rPh>
    <phoneticPr fontId="7"/>
  </si>
  <si>
    <t>太蔵東区</t>
    <rPh sb="0" eb="1">
      <t>フト</t>
    </rPh>
    <rPh sb="1" eb="2">
      <t>クラ</t>
    </rPh>
    <rPh sb="2" eb="4">
      <t>ヒガシク</t>
    </rPh>
    <phoneticPr fontId="17"/>
  </si>
  <si>
    <t>太蔵中区</t>
    <rPh sb="0" eb="1">
      <t>フト</t>
    </rPh>
    <rPh sb="1" eb="2">
      <t>クラ</t>
    </rPh>
    <rPh sb="2" eb="3">
      <t>ナカ</t>
    </rPh>
    <rPh sb="3" eb="4">
      <t>ク</t>
    </rPh>
    <phoneticPr fontId="17"/>
  </si>
  <si>
    <t>太蔵西区</t>
    <rPh sb="0" eb="1">
      <t>フト</t>
    </rPh>
    <rPh sb="1" eb="2">
      <t>クラ</t>
    </rPh>
    <rPh sb="2" eb="3">
      <t>ニシ</t>
    </rPh>
    <rPh sb="3" eb="4">
      <t>ク</t>
    </rPh>
    <phoneticPr fontId="17"/>
  </si>
  <si>
    <t>太蔵南区</t>
    <rPh sb="0" eb="1">
      <t>フト</t>
    </rPh>
    <rPh sb="1" eb="2">
      <t>クラ</t>
    </rPh>
    <rPh sb="2" eb="3">
      <t>ミナミ</t>
    </rPh>
    <rPh sb="3" eb="4">
      <t>ク</t>
    </rPh>
    <phoneticPr fontId="17"/>
  </si>
  <si>
    <t>桐野東区</t>
    <rPh sb="0" eb="1">
      <t>キリ</t>
    </rPh>
    <rPh sb="1" eb="2">
      <t>ノ</t>
    </rPh>
    <rPh sb="2" eb="4">
      <t>ヒガシク</t>
    </rPh>
    <phoneticPr fontId="17"/>
  </si>
  <si>
    <t>桐野本区</t>
    <rPh sb="0" eb="1">
      <t>キリ</t>
    </rPh>
    <rPh sb="1" eb="2">
      <t>ノ</t>
    </rPh>
    <rPh sb="2" eb="3">
      <t>ボン</t>
    </rPh>
    <rPh sb="3" eb="4">
      <t>ク</t>
    </rPh>
    <phoneticPr fontId="17"/>
  </si>
  <si>
    <t>長井鶴</t>
    <rPh sb="0" eb="3">
      <t>ナガイヅル</t>
    </rPh>
    <phoneticPr fontId="17"/>
  </si>
  <si>
    <t>所田</t>
    <rPh sb="0" eb="1">
      <t>ドコロ</t>
    </rPh>
    <rPh sb="1" eb="2">
      <t>タ</t>
    </rPh>
    <phoneticPr fontId="17"/>
  </si>
  <si>
    <t>生見</t>
    <rPh sb="0" eb="2">
      <t>イクミ</t>
    </rPh>
    <phoneticPr fontId="17"/>
  </si>
  <si>
    <t>岩渕</t>
    <rPh sb="0" eb="2">
      <t>イワブチ</t>
    </rPh>
    <phoneticPr fontId="17"/>
  </si>
  <si>
    <t>脇野</t>
    <rPh sb="0" eb="1">
      <t>ワキ</t>
    </rPh>
    <rPh sb="1" eb="2">
      <t>ノ</t>
    </rPh>
    <phoneticPr fontId="17"/>
  </si>
  <si>
    <t>千石</t>
    <rPh sb="0" eb="1">
      <t>セン</t>
    </rPh>
    <rPh sb="1" eb="2">
      <t>イシ</t>
    </rPh>
    <phoneticPr fontId="17"/>
  </si>
  <si>
    <t>上大隈西</t>
    <rPh sb="0" eb="1">
      <t>カミ</t>
    </rPh>
    <rPh sb="1" eb="3">
      <t>オオクマ</t>
    </rPh>
    <rPh sb="3" eb="4">
      <t>ニシ</t>
    </rPh>
    <phoneticPr fontId="17"/>
  </si>
  <si>
    <t>上大隈中</t>
    <rPh sb="0" eb="1">
      <t>カミ</t>
    </rPh>
    <rPh sb="1" eb="3">
      <t>オオクマ</t>
    </rPh>
    <rPh sb="3" eb="4">
      <t>ナカ</t>
    </rPh>
    <phoneticPr fontId="17"/>
  </si>
  <si>
    <t>上大隈東</t>
    <rPh sb="0" eb="1">
      <t>カミ</t>
    </rPh>
    <rPh sb="1" eb="3">
      <t>オオクマ</t>
    </rPh>
    <rPh sb="3" eb="4">
      <t>ヒガシ</t>
    </rPh>
    <phoneticPr fontId="17"/>
  </si>
  <si>
    <t>松尾</t>
    <rPh sb="0" eb="2">
      <t>マツオ</t>
    </rPh>
    <phoneticPr fontId="17"/>
  </si>
  <si>
    <t>日陽</t>
    <rPh sb="0" eb="2">
      <t>ヒヨウ</t>
    </rPh>
    <phoneticPr fontId="17"/>
  </si>
  <si>
    <t>天竺下</t>
    <rPh sb="0" eb="2">
      <t>テンジク</t>
    </rPh>
    <rPh sb="2" eb="3">
      <t>シタ</t>
    </rPh>
    <phoneticPr fontId="17"/>
  </si>
  <si>
    <t>菅牟田</t>
    <rPh sb="0" eb="3">
      <t>スガムタ</t>
    </rPh>
    <phoneticPr fontId="17"/>
  </si>
  <si>
    <t>埴安</t>
    <rPh sb="0" eb="1">
      <t>ショク</t>
    </rPh>
    <rPh sb="1" eb="2">
      <t>ヤスシ</t>
    </rPh>
    <phoneticPr fontId="17"/>
  </si>
  <si>
    <t>磯光</t>
    <rPh sb="0" eb="2">
      <t>イソミツ</t>
    </rPh>
    <phoneticPr fontId="17"/>
  </si>
  <si>
    <t>東町(旧宮田)</t>
    <rPh sb="0" eb="2">
      <t>ヒガシチョウ</t>
    </rPh>
    <rPh sb="3" eb="4">
      <t>キュウ</t>
    </rPh>
    <rPh sb="4" eb="6">
      <t>ミヤタ</t>
    </rPh>
    <phoneticPr fontId="17"/>
  </si>
  <si>
    <t>桃山</t>
    <rPh sb="0" eb="2">
      <t>モモヤマ</t>
    </rPh>
    <phoneticPr fontId="17"/>
  </si>
  <si>
    <t>鶴田</t>
    <rPh sb="0" eb="2">
      <t>ツルタ</t>
    </rPh>
    <phoneticPr fontId="17"/>
  </si>
  <si>
    <t>龍徳</t>
    <rPh sb="0" eb="2">
      <t>リュウトク</t>
    </rPh>
    <phoneticPr fontId="17"/>
  </si>
  <si>
    <t>本城</t>
    <rPh sb="0" eb="2">
      <t>ホンジョウ</t>
    </rPh>
    <phoneticPr fontId="17"/>
  </si>
  <si>
    <t>芹田</t>
    <rPh sb="0" eb="2">
      <t>セリタ</t>
    </rPh>
    <phoneticPr fontId="17"/>
  </si>
  <si>
    <t>旭ヶ丘</t>
    <rPh sb="0" eb="3">
      <t>アサヒガオカ</t>
    </rPh>
    <phoneticPr fontId="17"/>
  </si>
  <si>
    <t>下有木</t>
    <rPh sb="0" eb="1">
      <t>シモ</t>
    </rPh>
    <rPh sb="1" eb="2">
      <t>アリ</t>
    </rPh>
    <rPh sb="2" eb="3">
      <t>キ</t>
    </rPh>
    <phoneticPr fontId="17"/>
  </si>
  <si>
    <t>上有木</t>
    <rPh sb="0" eb="1">
      <t>カミ</t>
    </rPh>
    <rPh sb="1" eb="2">
      <t>アリ</t>
    </rPh>
    <rPh sb="2" eb="3">
      <t>キ</t>
    </rPh>
    <phoneticPr fontId="17"/>
  </si>
  <si>
    <t>内山</t>
    <rPh sb="0" eb="2">
      <t>ウチヤマ</t>
    </rPh>
    <phoneticPr fontId="17"/>
  </si>
  <si>
    <t>倉久</t>
    <rPh sb="0" eb="2">
      <t>クラヒサ</t>
    </rPh>
    <phoneticPr fontId="17"/>
  </si>
  <si>
    <t>四郎丸</t>
    <rPh sb="0" eb="3">
      <t>シロウマル</t>
    </rPh>
    <phoneticPr fontId="17"/>
  </si>
  <si>
    <t>飯之倉</t>
    <rPh sb="0" eb="1">
      <t>イイ</t>
    </rPh>
    <rPh sb="1" eb="2">
      <t>コレ</t>
    </rPh>
    <rPh sb="2" eb="3">
      <t>クラ</t>
    </rPh>
    <phoneticPr fontId="17"/>
  </si>
  <si>
    <t>新笠松</t>
    <rPh sb="0" eb="1">
      <t>シン</t>
    </rPh>
    <rPh sb="1" eb="2">
      <t>カサ</t>
    </rPh>
    <rPh sb="2" eb="3">
      <t>マツ</t>
    </rPh>
    <phoneticPr fontId="17"/>
  </si>
  <si>
    <t>勝負尻</t>
    <rPh sb="0" eb="2">
      <t>ショウブ</t>
    </rPh>
    <rPh sb="2" eb="3">
      <t>シリ</t>
    </rPh>
    <phoneticPr fontId="17"/>
  </si>
  <si>
    <t>水町</t>
    <rPh sb="0" eb="2">
      <t>ミズマチ</t>
    </rPh>
    <phoneticPr fontId="17"/>
  </si>
  <si>
    <t>上町</t>
    <rPh sb="0" eb="2">
      <t>ウワマチ</t>
    </rPh>
    <phoneticPr fontId="17"/>
  </si>
  <si>
    <t>向陽団地</t>
    <rPh sb="0" eb="2">
      <t>コウヨウ</t>
    </rPh>
    <rPh sb="2" eb="4">
      <t>ダンチ</t>
    </rPh>
    <phoneticPr fontId="17"/>
  </si>
  <si>
    <t>県営宮田団地</t>
    <rPh sb="0" eb="2">
      <t>ケンエイ</t>
    </rPh>
    <rPh sb="2" eb="4">
      <t>ミヤタ</t>
    </rPh>
    <rPh sb="4" eb="6">
      <t>ダンチ</t>
    </rPh>
    <phoneticPr fontId="17"/>
  </si>
  <si>
    <t>和の里団地</t>
    <rPh sb="0" eb="1">
      <t>ワ</t>
    </rPh>
    <rPh sb="2" eb="3">
      <t>サト</t>
    </rPh>
    <rPh sb="3" eb="5">
      <t>ダンチ</t>
    </rPh>
    <phoneticPr fontId="17"/>
  </si>
  <si>
    <t>百合野団地</t>
    <rPh sb="0" eb="2">
      <t>ユリ</t>
    </rPh>
    <rPh sb="2" eb="3">
      <t>ノ</t>
    </rPh>
    <rPh sb="3" eb="5">
      <t>ダンチ</t>
    </rPh>
    <phoneticPr fontId="17"/>
  </si>
  <si>
    <t>新成中北</t>
    <rPh sb="0" eb="4">
      <t>シンセイジュウキタ</t>
    </rPh>
    <phoneticPr fontId="17"/>
  </si>
  <si>
    <t>大之浦東南部南区</t>
    <rPh sb="0" eb="2">
      <t>ダイノ</t>
    </rPh>
    <rPh sb="2" eb="3">
      <t>ウラ</t>
    </rPh>
    <rPh sb="3" eb="6">
      <t>トウナンブ</t>
    </rPh>
    <rPh sb="6" eb="8">
      <t>ミナミク</t>
    </rPh>
    <phoneticPr fontId="17"/>
  </si>
  <si>
    <t>菅町</t>
    <rPh sb="0" eb="2">
      <t>スゲチョウ</t>
    </rPh>
    <phoneticPr fontId="17"/>
  </si>
  <si>
    <t>大之浦東西区</t>
    <rPh sb="0" eb="1">
      <t>オオ</t>
    </rPh>
    <rPh sb="1" eb="2">
      <t>ノ</t>
    </rPh>
    <rPh sb="2" eb="3">
      <t>ウラ</t>
    </rPh>
    <rPh sb="3" eb="5">
      <t>トウザイ</t>
    </rPh>
    <rPh sb="5" eb="6">
      <t>ク</t>
    </rPh>
    <phoneticPr fontId="17"/>
  </si>
  <si>
    <t>原町・杉坂</t>
    <rPh sb="0" eb="2">
      <t>ハラマチ</t>
    </rPh>
    <rPh sb="3" eb="5">
      <t>スギサカ</t>
    </rPh>
    <phoneticPr fontId="17"/>
  </si>
  <si>
    <t>二坑</t>
    <rPh sb="0" eb="1">
      <t>ニ</t>
    </rPh>
    <rPh sb="1" eb="2">
      <t>コウ</t>
    </rPh>
    <phoneticPr fontId="17"/>
  </si>
  <si>
    <t>欅原</t>
    <rPh sb="0" eb="1">
      <t>ケヤキ</t>
    </rPh>
    <rPh sb="1" eb="2">
      <t>ハラ</t>
    </rPh>
    <phoneticPr fontId="17"/>
  </si>
  <si>
    <t>あけぼの団地</t>
    <rPh sb="4" eb="6">
      <t>ダンチ</t>
    </rPh>
    <phoneticPr fontId="17"/>
  </si>
  <si>
    <t>鍋田団地</t>
    <rPh sb="0" eb="2">
      <t>ナベタ</t>
    </rPh>
    <rPh sb="2" eb="4">
      <t>ダンチ</t>
    </rPh>
    <phoneticPr fontId="17"/>
  </si>
  <si>
    <t>雇用促進住宅宮田桐野宿舎</t>
    <rPh sb="0" eb="2">
      <t>コヨウ</t>
    </rPh>
    <rPh sb="2" eb="4">
      <t>ソクシン</t>
    </rPh>
    <rPh sb="4" eb="6">
      <t>ジュウタク</t>
    </rPh>
    <rPh sb="6" eb="8">
      <t>ミヤタ</t>
    </rPh>
    <rPh sb="8" eb="9">
      <t>キリ</t>
    </rPh>
    <rPh sb="9" eb="10">
      <t>ノ</t>
    </rPh>
    <rPh sb="10" eb="12">
      <t>シュクシャ</t>
    </rPh>
    <phoneticPr fontId="17"/>
  </si>
  <si>
    <t>陽の浦団地</t>
    <rPh sb="0" eb="1">
      <t>ヨウ</t>
    </rPh>
    <rPh sb="2" eb="3">
      <t>ウラ</t>
    </rPh>
    <rPh sb="3" eb="5">
      <t>ダンチ</t>
    </rPh>
    <phoneticPr fontId="17"/>
  </si>
  <si>
    <t>梅ノ木団地</t>
    <rPh sb="0" eb="1">
      <t>ウメ</t>
    </rPh>
    <rPh sb="2" eb="3">
      <t>キ</t>
    </rPh>
    <rPh sb="3" eb="5">
      <t>ダンチ</t>
    </rPh>
    <phoneticPr fontId="17"/>
  </si>
  <si>
    <t>ニュータウン杉坂</t>
    <rPh sb="6" eb="8">
      <t>スギサカ</t>
    </rPh>
    <phoneticPr fontId="17"/>
  </si>
  <si>
    <t>白百合団地</t>
    <rPh sb="0" eb="3">
      <t>シラユリ</t>
    </rPh>
    <rPh sb="3" eb="5">
      <t>ダンチ</t>
    </rPh>
    <phoneticPr fontId="17"/>
  </si>
  <si>
    <t>矢萩団地</t>
    <rPh sb="0" eb="2">
      <t>ヤハギ</t>
    </rPh>
    <rPh sb="2" eb="4">
      <t>ダンチ</t>
    </rPh>
    <phoneticPr fontId="17"/>
  </si>
  <si>
    <t>美里ヶ丘団地</t>
    <rPh sb="0" eb="2">
      <t>ミサト</t>
    </rPh>
    <rPh sb="3" eb="4">
      <t>オカ</t>
    </rPh>
    <rPh sb="4" eb="6">
      <t>ダンチ</t>
    </rPh>
    <phoneticPr fontId="17"/>
  </si>
  <si>
    <t>議会</t>
    <rPh sb="0" eb="1">
      <t>ギ</t>
    </rPh>
    <rPh sb="1" eb="2">
      <t>カイ</t>
    </rPh>
    <phoneticPr fontId="7"/>
  </si>
  <si>
    <t>後期高齢広域連合派遣</t>
    <rPh sb="0" eb="2">
      <t>コウキ</t>
    </rPh>
    <rPh sb="2" eb="4">
      <t>コウレイ</t>
    </rPh>
    <rPh sb="4" eb="6">
      <t>コウイキ</t>
    </rPh>
    <rPh sb="6" eb="8">
      <t>レンゴウ</t>
    </rPh>
    <rPh sb="8" eb="10">
      <t>ハケン</t>
    </rPh>
    <phoneticPr fontId="7"/>
  </si>
  <si>
    <t>企業誘致推進係</t>
    <rPh sb="0" eb="4">
      <t>キギョウユウチ</t>
    </rPh>
    <rPh sb="4" eb="6">
      <t>スイシン</t>
    </rPh>
    <rPh sb="6" eb="7">
      <t>カカリ</t>
    </rPh>
    <phoneticPr fontId="7"/>
  </si>
  <si>
    <t>介護保険広域連合派遣</t>
    <rPh sb="0" eb="2">
      <t>カイゴ</t>
    </rPh>
    <rPh sb="2" eb="4">
      <t>ホケン</t>
    </rPh>
    <rPh sb="4" eb="6">
      <t>コウイキ</t>
    </rPh>
    <rPh sb="6" eb="8">
      <t>レンゴウ</t>
    </rPh>
    <rPh sb="8" eb="10">
      <t>ハケン</t>
    </rPh>
    <phoneticPr fontId="7"/>
  </si>
  <si>
    <t>市長</t>
    <rPh sb="0" eb="1">
      <t>シ</t>
    </rPh>
    <rPh sb="1" eb="2">
      <t>チョウ</t>
    </rPh>
    <phoneticPr fontId="7"/>
  </si>
  <si>
    <t>副市長</t>
    <rPh sb="0" eb="1">
      <t>フク</t>
    </rPh>
    <rPh sb="1" eb="2">
      <t>シ</t>
    </rPh>
    <rPh sb="2" eb="3">
      <t>チョウ</t>
    </rPh>
    <phoneticPr fontId="7"/>
  </si>
  <si>
    <t>監査</t>
    <rPh sb="0" eb="2">
      <t>カンサ</t>
    </rPh>
    <phoneticPr fontId="7"/>
  </si>
  <si>
    <t>※構成比（％）は、表示単位未満を四捨五入のため、計と内訳が一致しない場合がある。</t>
    <phoneticPr fontId="7"/>
  </si>
  <si>
    <t>資料　市民課「住民基本台帳」</t>
  </si>
  <si>
    <t>令和7年3月末日現在</t>
    <rPh sb="0" eb="2">
      <t>レイワ</t>
    </rPh>
    <rPh sb="3" eb="4">
      <t>ネン</t>
    </rPh>
    <rPh sb="5" eb="6">
      <t>ガツ</t>
    </rPh>
    <rPh sb="6" eb="7">
      <t>マツ</t>
    </rPh>
    <rPh sb="7" eb="8">
      <t>ヒ</t>
    </rPh>
    <rPh sb="8" eb="10">
      <t>ゲンザイ</t>
    </rPh>
    <phoneticPr fontId="7"/>
  </si>
  <si>
    <t>光陵ワンダー</t>
    <rPh sb="0" eb="2">
      <t>コウリョウ</t>
    </rPh>
    <phoneticPr fontId="7"/>
  </si>
  <si>
    <t>令和７年度宮若市組織図</t>
    <rPh sb="0" eb="2">
      <t>レイワ</t>
    </rPh>
    <rPh sb="3" eb="5">
      <t>ネンド</t>
    </rPh>
    <rPh sb="5" eb="6">
      <t>ミヤ</t>
    </rPh>
    <rPh sb="6" eb="7">
      <t>ワカ</t>
    </rPh>
    <rPh sb="7" eb="8">
      <t>シ</t>
    </rPh>
    <rPh sb="8" eb="10">
      <t>ソシキ</t>
    </rPh>
    <rPh sb="10" eb="11">
      <t>ズ</t>
    </rPh>
    <phoneticPr fontId="7"/>
  </si>
  <si>
    <t>自治振興組合派遣</t>
    <rPh sb="0" eb="4">
      <t>ジチシンコウ</t>
    </rPh>
    <rPh sb="4" eb="6">
      <t>クミアイ</t>
    </rPh>
    <rPh sb="6" eb="8">
      <t>ハケン</t>
    </rPh>
    <phoneticPr fontId="7"/>
  </si>
  <si>
    <t>福岡県人事交流派遣</t>
    <rPh sb="0" eb="3">
      <t>フクオカケン</t>
    </rPh>
    <rPh sb="3" eb="7">
      <t>ジンジコウリュウ</t>
    </rPh>
    <rPh sb="7" eb="9">
      <t>ハケン</t>
    </rPh>
    <phoneticPr fontId="7"/>
  </si>
  <si>
    <t>デジタル戦略課</t>
    <rPh sb="4" eb="6">
      <t>センリャク</t>
    </rPh>
    <rPh sb="6" eb="7">
      <t>カ</t>
    </rPh>
    <phoneticPr fontId="7"/>
  </si>
  <si>
    <t>情報政策係</t>
    <rPh sb="0" eb="5">
      <t>ジョウホウセイサクカカリ</t>
    </rPh>
    <phoneticPr fontId="7"/>
  </si>
  <si>
    <t>こども家庭課</t>
    <rPh sb="3" eb="5">
      <t>カテイ</t>
    </rPh>
    <rPh sb="5" eb="6">
      <t>カ</t>
    </rPh>
    <phoneticPr fontId="7"/>
  </si>
  <si>
    <t>保育係</t>
    <rPh sb="0" eb="3">
      <t>ホイクカカリ</t>
    </rPh>
    <phoneticPr fontId="7"/>
  </si>
  <si>
    <t>母子保健係</t>
    <rPh sb="0" eb="5">
      <t>ボシホケンカカリ</t>
    </rPh>
    <phoneticPr fontId="7"/>
  </si>
  <si>
    <t>障がい者福祉係</t>
    <rPh sb="0" eb="1">
      <t>ショウ</t>
    </rPh>
    <rPh sb="3" eb="4">
      <t>シャ</t>
    </rPh>
    <rPh sb="4" eb="7">
      <t>フクシカカリ</t>
    </rPh>
    <phoneticPr fontId="7"/>
  </si>
  <si>
    <t>地域福祉係</t>
    <rPh sb="0" eb="5">
      <t>チイキフクシカカリ</t>
    </rPh>
    <phoneticPr fontId="7"/>
  </si>
  <si>
    <t>じん芥処理施設組合派遣</t>
    <rPh sb="2" eb="3">
      <t>カイ</t>
    </rPh>
    <rPh sb="3" eb="5">
      <t>ショリ</t>
    </rPh>
    <rPh sb="5" eb="7">
      <t>シセツ</t>
    </rPh>
    <rPh sb="7" eb="9">
      <t>クミアイ</t>
    </rPh>
    <rPh sb="9" eb="11">
      <t>ハケン</t>
    </rPh>
    <phoneticPr fontId="7"/>
  </si>
  <si>
    <t>公共交通対策係</t>
    <rPh sb="0" eb="7">
      <t>コウキョウコウツウタイサクカカリ</t>
    </rPh>
    <phoneticPr fontId="7"/>
  </si>
  <si>
    <t>建築係</t>
    <rPh sb="0" eb="2">
      <t>ケンチク</t>
    </rPh>
    <rPh sb="2" eb="3">
      <t>カカリ</t>
    </rPh>
    <phoneticPr fontId="7"/>
  </si>
  <si>
    <t>都市計画係</t>
    <rPh sb="0" eb="4">
      <t>トシケイカク</t>
    </rPh>
    <rPh sb="4" eb="5">
      <t>カカリ</t>
    </rPh>
    <phoneticPr fontId="7"/>
  </si>
  <si>
    <t>学校教育課</t>
    <rPh sb="0" eb="5">
      <t>ガッコウキョウイクカ</t>
    </rPh>
    <phoneticPr fontId="7"/>
  </si>
  <si>
    <t>令和2年度</t>
    <rPh sb="0" eb="1">
      <t>れい</t>
    </rPh>
    <rPh sb="1" eb="2">
      <t>わ</t>
    </rPh>
    <phoneticPr fontId="7" type="Hiragana"/>
  </si>
  <si>
    <t>令和3年度</t>
    <rPh sb="0" eb="1">
      <t>れい</t>
    </rPh>
    <rPh sb="1" eb="2">
      <t>わ</t>
    </rPh>
    <phoneticPr fontId="7" type="Hiragana"/>
  </si>
  <si>
    <t>令和4年度</t>
    <rPh sb="0" eb="1">
      <t>れい</t>
    </rPh>
    <rPh sb="1" eb="2">
      <t>わ</t>
    </rPh>
    <phoneticPr fontId="7" type="Hiragana"/>
  </si>
  <si>
    <t>令和5年度</t>
    <rPh sb="0" eb="1">
      <t>れい</t>
    </rPh>
    <rPh sb="1" eb="2">
      <t>わ</t>
    </rPh>
    <phoneticPr fontId="7" type="Hiragana"/>
  </si>
  <si>
    <t>令和6年度</t>
    <rPh sb="0" eb="1">
      <t>れい</t>
    </rPh>
    <rPh sb="1" eb="2">
      <t>わ</t>
    </rPh>
    <phoneticPr fontId="7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</si>
</sst>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6">
    <font>
      <sz val="11"/>
      <color theme="1"/>
      <name val="ＭＳ Ｐゴシック"/>
    </font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12"/>
      <name val="明朝"/>
      <family val="1"/>
      <charset val="128"/>
    </font>
    <font>
      <sz val="14"/>
      <name val="明朝"/>
      <family val="1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4"/>
      <name val="DejaVu Sans"/>
    </font>
    <font>
      <sz val="12"/>
      <color theme="1"/>
      <name val="ＭＳ 明朝"/>
      <family val="1"/>
      <charset val="128"/>
    </font>
    <font>
      <sz val="11"/>
      <name val="ＭＳ ゴシック"/>
      <family val="3"/>
      <charset val="128"/>
    </font>
    <font>
      <b/>
      <sz val="12"/>
      <name val="ＭＳ 明朝"/>
      <family val="1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auto="1"/>
      </bottom>
      <diagonal/>
    </border>
    <border>
      <left style="thin">
        <color rgb="FF000000"/>
      </left>
      <right/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1">
    <xf numFmtId="0" fontId="0" fillId="0" borderId="0">
      <alignment vertical="center"/>
    </xf>
    <xf numFmtId="9" fontId="1" fillId="0" borderId="0" applyFill="0" applyBorder="0" applyAlignment="0" applyProtection="0">
      <alignment vertical="center"/>
    </xf>
    <xf numFmtId="9" fontId="2" fillId="0" borderId="0" applyFill="0" applyBorder="0" applyAlignment="0" applyProtection="0">
      <alignment vertical="center"/>
    </xf>
    <xf numFmtId="9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ill="0" applyBorder="0" applyAlignment="0" applyProtection="0">
      <alignment vertical="center"/>
    </xf>
    <xf numFmtId="38" fontId="5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5" fillId="0" borderId="0"/>
    <xf numFmtId="0" fontId="2" fillId="0" borderId="0"/>
    <xf numFmtId="0" fontId="1" fillId="0" borderId="0">
      <alignment vertical="center"/>
    </xf>
    <xf numFmtId="0" fontId="1" fillId="0" borderId="0"/>
    <xf numFmtId="0" fontId="3" fillId="0" borderId="0"/>
    <xf numFmtId="0" fontId="4" fillId="0" borderId="0"/>
    <xf numFmtId="0" fontId="5" fillId="0" borderId="0"/>
    <xf numFmtId="0" fontId="1" fillId="0" borderId="0"/>
    <xf numFmtId="0" fontId="6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</cellStyleXfs>
  <cellXfs count="101">
    <xf numFmtId="0" fontId="0" fillId="0" borderId="0" xfId="0">
      <alignment vertical="center"/>
    </xf>
    <xf numFmtId="0" fontId="8" fillId="0" borderId="0" xfId="22" applyFont="1"/>
    <xf numFmtId="0" fontId="8" fillId="0" borderId="0" xfId="21" applyFont="1" applyAlignment="1"/>
    <xf numFmtId="0" fontId="0" fillId="0" borderId="0" xfId="0" applyFont="1" applyAlignment="1"/>
    <xf numFmtId="38" fontId="8" fillId="0" borderId="1" xfId="15" applyFont="1" applyBorder="1" applyAlignment="1"/>
    <xf numFmtId="0" fontId="8" fillId="0" borderId="0" xfId="18" applyFont="1" applyBorder="1"/>
    <xf numFmtId="0" fontId="8" fillId="0" borderId="0" xfId="18" applyFont="1" applyBorder="1" applyAlignment="1"/>
    <xf numFmtId="38" fontId="8" fillId="0" borderId="1" xfId="15" applyFont="1" applyBorder="1" applyAlignment="1">
      <alignment horizontal="right" vertical="center"/>
    </xf>
    <xf numFmtId="0" fontId="5" fillId="0" borderId="0" xfId="28" applyFont="1" applyAlignment="1">
      <alignment vertical="center"/>
    </xf>
    <xf numFmtId="0" fontId="11" fillId="0" borderId="0" xfId="0" applyNumberFormat="1" applyFont="1" applyAlignment="1"/>
    <xf numFmtId="0" fontId="1" fillId="0" borderId="1" xfId="28" applyBorder="1"/>
    <xf numFmtId="0" fontId="5" fillId="0" borderId="0" xfId="28" applyFont="1" applyBorder="1" applyAlignment="1">
      <alignment vertical="center"/>
    </xf>
    <xf numFmtId="177" fontId="8" fillId="0" borderId="0" xfId="28" applyNumberFormat="1" applyFont="1" applyBorder="1" applyAlignment="1"/>
    <xf numFmtId="0" fontId="1" fillId="0" borderId="0" xfId="28" applyBorder="1"/>
    <xf numFmtId="0" fontId="8" fillId="0" borderId="0" xfId="28" applyFont="1" applyBorder="1" applyAlignment="1">
      <alignment horizontal="center" vertical="center"/>
    </xf>
    <xf numFmtId="38" fontId="8" fillId="0" borderId="0" xfId="7" applyFont="1" applyAlignment="1">
      <alignment vertical="center"/>
    </xf>
    <xf numFmtId="38" fontId="8" fillId="0" borderId="0" xfId="7" applyFont="1" applyFill="1" applyAlignment="1">
      <alignment vertical="center"/>
    </xf>
    <xf numFmtId="38" fontId="8" fillId="0" borderId="0" xfId="7" applyFont="1" applyBorder="1" applyAlignment="1">
      <alignment vertical="center"/>
    </xf>
    <xf numFmtId="38" fontId="8" fillId="0" borderId="0" xfId="14" applyFont="1" applyFill="1">
      <alignment vertical="center"/>
    </xf>
    <xf numFmtId="0" fontId="8" fillId="0" borderId="0" xfId="22" applyFont="1" applyFill="1"/>
    <xf numFmtId="0" fontId="8" fillId="0" borderId="0" xfId="21" applyFont="1" applyFill="1" applyAlignment="1"/>
    <xf numFmtId="38" fontId="8" fillId="0" borderId="1" xfId="15" applyFont="1" applyFill="1" applyBorder="1" applyAlignment="1"/>
    <xf numFmtId="0" fontId="8" fillId="0" borderId="0" xfId="29" applyFont="1" applyFill="1" applyBorder="1"/>
    <xf numFmtId="0" fontId="8" fillId="0" borderId="0" xfId="29" applyFont="1" applyBorder="1" applyAlignment="1"/>
    <xf numFmtId="0" fontId="8" fillId="0" borderId="0" xfId="29" applyFont="1" applyFill="1" applyBorder="1" applyAlignment="1"/>
    <xf numFmtId="0" fontId="8" fillId="0" borderId="0" xfId="21" applyFont="1" applyAlignment="1">
      <alignment horizontal="right"/>
    </xf>
    <xf numFmtId="0" fontId="8" fillId="0" borderId="4" xfId="29" applyFont="1" applyBorder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38" fontId="8" fillId="0" borderId="5" xfId="15" applyFont="1" applyFill="1" applyBorder="1" applyAlignment="1">
      <alignment vertical="center"/>
    </xf>
    <xf numFmtId="38" fontId="8" fillId="0" borderId="0" xfId="7" applyFont="1" applyFill="1" applyBorder="1" applyAlignment="1">
      <alignment vertical="center"/>
    </xf>
    <xf numFmtId="0" fontId="8" fillId="0" borderId="4" xfId="29" applyFont="1" applyBorder="1" applyAlignment="1">
      <alignment vertical="center" shrinkToFit="1"/>
    </xf>
    <xf numFmtId="38" fontId="8" fillId="0" borderId="0" xfId="5" applyFont="1" applyFill="1" applyAlignment="1">
      <alignment horizontal="right"/>
    </xf>
    <xf numFmtId="38" fontId="8" fillId="0" borderId="0" xfId="5" applyFont="1" applyAlignment="1">
      <alignment horizontal="right"/>
    </xf>
    <xf numFmtId="4" fontId="8" fillId="0" borderId="0" xfId="0" applyNumberFormat="1" applyFont="1" applyFill="1" applyAlignment="1">
      <alignment horizontal="right"/>
    </xf>
    <xf numFmtId="0" fontId="8" fillId="0" borderId="0" xfId="18" applyFont="1" applyFill="1" applyBorder="1"/>
    <xf numFmtId="0" fontId="8" fillId="0" borderId="0" xfId="18" applyFont="1" applyFill="1" applyBorder="1" applyAlignment="1"/>
    <xf numFmtId="177" fontId="8" fillId="0" borderId="0" xfId="0" applyNumberFormat="1" applyFont="1" applyFill="1" applyBorder="1" applyAlignment="1" applyProtection="1">
      <protection locked="0"/>
    </xf>
    <xf numFmtId="0" fontId="8" fillId="0" borderId="9" xfId="0" applyFont="1" applyBorder="1" applyAlignment="1" applyProtection="1">
      <alignment horizontal="center" shrinkToFit="1"/>
      <protection locked="0"/>
    </xf>
    <xf numFmtId="0" fontId="21" fillId="0" borderId="0" xfId="22" applyFont="1" applyBorder="1" applyAlignment="1">
      <alignment horizontal="right"/>
    </xf>
    <xf numFmtId="0" fontId="8" fillId="0" borderId="4" xfId="29" applyFont="1" applyBorder="1" applyAlignment="1">
      <alignment horizontal="center"/>
    </xf>
    <xf numFmtId="0" fontId="23" fillId="0" borderId="0" xfId="21" applyFont="1" applyAlignment="1"/>
    <xf numFmtId="0" fontId="0" fillId="0" borderId="0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176" fontId="18" fillId="0" borderId="28" xfId="0" applyNumberFormat="1" applyFont="1" applyBorder="1" applyAlignment="1" applyProtection="1">
      <alignment vertical="center"/>
      <protection locked="0"/>
    </xf>
    <xf numFmtId="176" fontId="18" fillId="0" borderId="2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" fillId="0" borderId="0" xfId="19" applyFont="1" applyFill="1">
      <alignment vertical="center"/>
    </xf>
    <xf numFmtId="0" fontId="1" fillId="0" borderId="0" xfId="19" applyFont="1" applyFill="1" applyBorder="1">
      <alignment vertical="center"/>
    </xf>
    <xf numFmtId="0" fontId="1" fillId="0" borderId="0" xfId="19" applyFill="1">
      <alignment vertical="center"/>
    </xf>
    <xf numFmtId="0" fontId="19" fillId="0" borderId="0" xfId="19" applyFont="1" applyFill="1" applyAlignment="1">
      <alignment horizontal="left" vertical="center"/>
    </xf>
    <xf numFmtId="0" fontId="19" fillId="0" borderId="0" xfId="19" applyFont="1" applyFill="1">
      <alignment vertical="center"/>
    </xf>
    <xf numFmtId="0" fontId="24" fillId="0" borderId="0" xfId="19" applyFont="1" applyFill="1">
      <alignment vertical="center"/>
    </xf>
    <xf numFmtId="0" fontId="1" fillId="0" borderId="10" xfId="19" applyFont="1" applyFill="1" applyBorder="1" applyAlignment="1">
      <alignment horizontal="distributed" vertical="center"/>
    </xf>
    <xf numFmtId="0" fontId="1" fillId="0" borderId="14" xfId="19" applyFont="1" applyFill="1" applyBorder="1" applyAlignment="1">
      <alignment horizontal="left" vertical="center" shrinkToFit="1"/>
    </xf>
    <xf numFmtId="0" fontId="1" fillId="0" borderId="14" xfId="19" applyFont="1" applyFill="1" applyBorder="1" applyAlignment="1">
      <alignment vertical="center" shrinkToFit="1"/>
    </xf>
    <xf numFmtId="0" fontId="1" fillId="0" borderId="0" xfId="19" applyFont="1" applyFill="1" applyAlignment="1">
      <alignment vertical="center" shrinkToFit="1"/>
    </xf>
    <xf numFmtId="0" fontId="1" fillId="0" borderId="0" xfId="19" applyFill="1" applyBorder="1">
      <alignment vertical="center"/>
    </xf>
    <xf numFmtId="0" fontId="1" fillId="0" borderId="13" xfId="19" applyFont="1" applyFill="1" applyBorder="1">
      <alignment vertical="center"/>
    </xf>
    <xf numFmtId="0" fontId="1" fillId="0" borderId="0" xfId="19" applyFont="1" applyFill="1" applyBorder="1" applyAlignment="1">
      <alignment vertical="center" shrinkToFit="1"/>
    </xf>
    <xf numFmtId="0" fontId="1" fillId="0" borderId="20" xfId="19" applyFont="1" applyFill="1" applyBorder="1" applyAlignment="1">
      <alignment vertical="center" shrinkToFit="1"/>
    </xf>
    <xf numFmtId="0" fontId="20" fillId="0" borderId="29" xfId="19" applyFont="1" applyFill="1" applyBorder="1">
      <alignment vertical="center"/>
    </xf>
    <xf numFmtId="0" fontId="20" fillId="0" borderId="14" xfId="19" applyFont="1" applyFill="1" applyBorder="1">
      <alignment vertical="center"/>
    </xf>
    <xf numFmtId="0" fontId="1" fillId="0" borderId="15" xfId="19" applyFont="1" applyFill="1" applyBorder="1" applyAlignment="1">
      <alignment vertical="center" shrinkToFit="1"/>
    </xf>
    <xf numFmtId="0" fontId="1" fillId="0" borderId="27" xfId="19" applyFont="1" applyFill="1" applyBorder="1" applyAlignment="1">
      <alignment vertical="center" shrinkToFit="1"/>
    </xf>
    <xf numFmtId="0" fontId="1" fillId="0" borderId="10" xfId="19" applyFill="1" applyBorder="1" applyAlignment="1">
      <alignment horizontal="distributed" vertical="center"/>
    </xf>
    <xf numFmtId="0" fontId="1" fillId="0" borderId="14" xfId="19" applyFont="1" applyFill="1" applyBorder="1" applyAlignment="1">
      <alignment vertical="center"/>
    </xf>
    <xf numFmtId="0" fontId="1" fillId="0" borderId="14" xfId="19" applyFont="1" applyFill="1" applyBorder="1">
      <alignment vertical="center"/>
    </xf>
    <xf numFmtId="0" fontId="1" fillId="0" borderId="11" xfId="19" applyFont="1" applyFill="1" applyBorder="1" applyAlignment="1">
      <alignment horizontal="distributed" vertical="center"/>
    </xf>
    <xf numFmtId="0" fontId="1" fillId="0" borderId="0" xfId="19" applyFill="1" applyBorder="1" applyAlignment="1">
      <alignment horizontal="distributed" vertical="center"/>
    </xf>
    <xf numFmtId="0" fontId="1" fillId="0" borderId="12" xfId="19" applyFill="1" applyBorder="1" applyAlignment="1">
      <alignment horizontal="distributed" vertical="center"/>
    </xf>
    <xf numFmtId="0" fontId="25" fillId="0" borderId="0" xfId="19" applyFont="1" applyFill="1" applyAlignment="1">
      <alignment horizontal="right" vertical="center"/>
    </xf>
    <xf numFmtId="38" fontId="9" fillId="0" borderId="0" xfId="15" applyFont="1" applyAlignment="1">
      <alignment horizontal="left"/>
    </xf>
    <xf numFmtId="0" fontId="8" fillId="0" borderId="2" xfId="29" applyFont="1" applyBorder="1" applyAlignment="1">
      <alignment horizontal="center" vertical="center"/>
    </xf>
    <xf numFmtId="0" fontId="8" fillId="0" borderId="3" xfId="29" applyFont="1" applyBorder="1" applyAlignment="1">
      <alignment horizontal="center" vertical="center"/>
    </xf>
    <xf numFmtId="38" fontId="8" fillId="0" borderId="2" xfId="15" applyFont="1" applyFill="1" applyBorder="1" applyAlignment="1">
      <alignment horizontal="center" vertical="center"/>
    </xf>
    <xf numFmtId="38" fontId="8" fillId="0" borderId="3" xfId="15" applyFont="1" applyFill="1" applyBorder="1" applyAlignment="1">
      <alignment horizontal="center" vertical="center"/>
    </xf>
    <xf numFmtId="0" fontId="8" fillId="0" borderId="19" xfId="29" applyFont="1" applyBorder="1" applyAlignment="1">
      <alignment horizontal="center" vertical="center"/>
    </xf>
    <xf numFmtId="0" fontId="8" fillId="0" borderId="8" xfId="29" applyFont="1" applyBorder="1" applyAlignment="1">
      <alignment horizontal="center" vertical="center"/>
    </xf>
    <xf numFmtId="0" fontId="8" fillId="0" borderId="4" xfId="29" applyFont="1" applyBorder="1" applyAlignment="1">
      <alignment horizontal="center"/>
    </xf>
    <xf numFmtId="0" fontId="8" fillId="0" borderId="24" xfId="29" applyFont="1" applyBorder="1" applyAlignment="1">
      <alignment horizontal="center"/>
    </xf>
    <xf numFmtId="3" fontId="8" fillId="0" borderId="16" xfId="0" applyNumberFormat="1" applyFont="1" applyFill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8" fillId="0" borderId="26" xfId="0" applyNumberFormat="1" applyFont="1" applyFill="1" applyBorder="1" applyAlignment="1">
      <alignment horizontal="right"/>
    </xf>
    <xf numFmtId="0" fontId="8" fillId="0" borderId="21" xfId="29" applyFont="1" applyBorder="1" applyAlignment="1">
      <alignment horizontal="center"/>
    </xf>
    <xf numFmtId="38" fontId="8" fillId="0" borderId="16" xfId="5" applyFont="1" applyFill="1" applyBorder="1" applyAlignment="1">
      <alignment horizontal="right"/>
    </xf>
    <xf numFmtId="38" fontId="8" fillId="0" borderId="22" xfId="5" applyFont="1" applyFill="1" applyBorder="1" applyAlignment="1">
      <alignment horizontal="right"/>
    </xf>
    <xf numFmtId="38" fontId="8" fillId="0" borderId="0" xfId="5" applyFont="1" applyFill="1" applyBorder="1" applyAlignment="1">
      <alignment horizontal="right"/>
    </xf>
    <xf numFmtId="38" fontId="8" fillId="0" borderId="23" xfId="5" applyFont="1" applyFill="1" applyBorder="1" applyAlignment="1">
      <alignment horizontal="right"/>
    </xf>
    <xf numFmtId="38" fontId="8" fillId="0" borderId="0" xfId="5" applyFont="1" applyBorder="1" applyAlignment="1">
      <alignment horizontal="right"/>
    </xf>
    <xf numFmtId="38" fontId="8" fillId="0" borderId="23" xfId="5" applyFont="1" applyBorder="1" applyAlignment="1">
      <alignment horizontal="right"/>
    </xf>
    <xf numFmtId="0" fontId="8" fillId="0" borderId="18" xfId="29" applyFont="1" applyBorder="1" applyAlignment="1">
      <alignment horizontal="center"/>
    </xf>
    <xf numFmtId="3" fontId="8" fillId="0" borderId="0" xfId="11" applyNumberFormat="1" applyFont="1" applyFill="1" applyBorder="1" applyAlignment="1">
      <alignment horizontal="right"/>
    </xf>
    <xf numFmtId="3" fontId="8" fillId="0" borderId="17" xfId="11" applyNumberFormat="1" applyFont="1" applyFill="1" applyBorder="1" applyAlignment="1">
      <alignment horizontal="right"/>
    </xf>
    <xf numFmtId="0" fontId="12" fillId="0" borderId="0" xfId="28" applyFont="1" applyBorder="1" applyAlignment="1">
      <alignment horizontal="left" vertical="center"/>
    </xf>
    <xf numFmtId="0" fontId="13" fillId="0" borderId="0" xfId="28" applyFont="1" applyBorder="1" applyAlignment="1">
      <alignment horizontal="left" vertical="center"/>
    </xf>
    <xf numFmtId="176" fontId="8" fillId="0" borderId="0" xfId="28" applyNumberFormat="1" applyFont="1" applyBorder="1" applyAlignment="1">
      <alignment horizontal="right" vertical="center"/>
    </xf>
    <xf numFmtId="176" fontId="8" fillId="0" borderId="30" xfId="0" applyNumberFormat="1" applyFont="1" applyBorder="1" applyAlignment="1" applyProtection="1">
      <alignment vertical="center"/>
      <protection locked="0"/>
    </xf>
  </cellXfs>
  <cellStyles count="31">
    <cellStyle name="パーセント 2" xfId="1" xr:uid="{00000000-0005-0000-0000-000000000000}"/>
    <cellStyle name="パーセント 3" xfId="2" xr:uid="{00000000-0005-0000-0000-000001000000}"/>
    <cellStyle name="パーセント 4" xfId="3" xr:uid="{00000000-0005-0000-0000-000002000000}"/>
    <cellStyle name="桁区切り 2" xfId="4" xr:uid="{00000000-0005-0000-0000-000004000000}"/>
    <cellStyle name="桁区切り 2_まとめ_05-01" xfId="5" xr:uid="{00000000-0005-0000-0000-000008000000}"/>
    <cellStyle name="桁区切り 3" xfId="6" xr:uid="{00000000-0005-0000-0000-000016000000}"/>
    <cellStyle name="桁区切り 3_まとめ_03-01" xfId="7" xr:uid="{00000000-0005-0000-0000-00001A000000}"/>
    <cellStyle name="桁区切り 4" xfId="8" xr:uid="{00000000-0005-0000-0000-00001D000000}"/>
    <cellStyle name="桁区切り 5" xfId="9" xr:uid="{00000000-0005-0000-0000-00001E000000}"/>
    <cellStyle name="桁区切り 6" xfId="10" xr:uid="{00000000-0005-0000-0000-00001F000000}"/>
    <cellStyle name="桁区切り 6_まとめ_04-01～02" xfId="11" xr:uid="{00000000-0005-0000-0000-000020000000}"/>
    <cellStyle name="桁区切り 7" xfId="12" xr:uid="{00000000-0005-0000-0000-000021000000}"/>
    <cellStyle name="桁区切り 8" xfId="13" xr:uid="{00000000-0005-0000-0000-000022000000}"/>
    <cellStyle name="桁区切り 8_コピー宮若_06-01(農業振興係)" xfId="14" xr:uid="{00000000-0005-0000-0000-000023000000}"/>
    <cellStyle name="桁区切り_行政区別人口元年9月末" xfId="15" xr:uid="{00000000-0005-0000-0000-000026000000}"/>
    <cellStyle name="標準" xfId="0" builtinId="0"/>
    <cellStyle name="標準 10" xfId="16" xr:uid="{00000000-0005-0000-0000-000028000000}"/>
    <cellStyle name="標準 11" xfId="17" xr:uid="{00000000-0005-0000-0000-000029000000}"/>
    <cellStyle name="標準 12" xfId="30" xr:uid="{073D07DF-E662-4A99-9B8F-916A556667AC}"/>
    <cellStyle name="標準 2" xfId="18" xr:uid="{00000000-0005-0000-0000-00002A000000}"/>
    <cellStyle name="標準 2 2" xfId="19" xr:uid="{00000000-0005-0000-0000-00002B000000}"/>
    <cellStyle name="標準 2_第１巻_表頭_CD-ROM収録" xfId="20" xr:uid="{00000000-0005-0000-0000-00002C000000}"/>
    <cellStyle name="標準 3" xfId="21" xr:uid="{00000000-0005-0000-0000-00002D000000}"/>
    <cellStyle name="標準 4" xfId="22" xr:uid="{00000000-0005-0000-0000-00002E000000}"/>
    <cellStyle name="標準 5" xfId="23" xr:uid="{00000000-0005-0000-0000-00002F000000}"/>
    <cellStyle name="標準 6" xfId="24" xr:uid="{00000000-0005-0000-0000-000030000000}"/>
    <cellStyle name="標準 7" xfId="25" xr:uid="{00000000-0005-0000-0000-000031000000}"/>
    <cellStyle name="標準 8" xfId="26" xr:uid="{00000000-0005-0000-0000-000032000000}"/>
    <cellStyle name="標準 9" xfId="27" xr:uid="{00000000-0005-0000-0000-000033000000}"/>
    <cellStyle name="標準_HP" xfId="28" xr:uid="{00000000-0005-0000-0000-000035000000}"/>
    <cellStyle name="標準_行政区別人口元年9月末" xfId="29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[1]Sheet2!$B$67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[1]Sheet2!$A$68:$A$99</c:f>
              <c:strCache>
                <c:ptCount val="32"/>
                <c:pt idx="0">
                  <c:v>東町(旧若宮)</c:v>
                </c:pt>
                <c:pt idx="1">
                  <c:v>本町</c:v>
                </c:pt>
                <c:pt idx="2">
                  <c:v>錦町</c:v>
                </c:pt>
                <c:pt idx="3">
                  <c:v>金生</c:v>
                </c:pt>
                <c:pt idx="4">
                  <c:v>向田</c:v>
                </c:pt>
                <c:pt idx="5">
                  <c:v>原田</c:v>
                </c:pt>
                <c:pt idx="6">
                  <c:v>金丸</c:v>
                </c:pt>
                <c:pt idx="7">
                  <c:v>八幡台</c:v>
                </c:pt>
                <c:pt idx="8">
                  <c:v>水原</c:v>
                </c:pt>
                <c:pt idx="9">
                  <c:v>浅ヶ谷</c:v>
                </c:pt>
                <c:pt idx="10">
                  <c:v>畑</c:v>
                </c:pt>
                <c:pt idx="11">
                  <c:v>野中</c:v>
                </c:pt>
                <c:pt idx="12">
                  <c:v>里</c:v>
                </c:pt>
                <c:pt idx="13">
                  <c:v>小原</c:v>
                </c:pt>
                <c:pt idx="14">
                  <c:v>沼口</c:v>
                </c:pt>
                <c:pt idx="15">
                  <c:v>黒丸</c:v>
                </c:pt>
                <c:pt idx="16">
                  <c:v>宮永</c:v>
                </c:pt>
                <c:pt idx="17">
                  <c:v>稲光</c:v>
                </c:pt>
                <c:pt idx="18">
                  <c:v>平</c:v>
                </c:pt>
                <c:pt idx="19">
                  <c:v>高野</c:v>
                </c:pt>
                <c:pt idx="20">
                  <c:v>竹原</c:v>
                </c:pt>
                <c:pt idx="21">
                  <c:v>黒目</c:v>
                </c:pt>
                <c:pt idx="22">
                  <c:v>小伏</c:v>
                </c:pt>
                <c:pt idx="23">
                  <c:v>乙野</c:v>
                </c:pt>
                <c:pt idx="24">
                  <c:v>脇田</c:v>
                </c:pt>
                <c:pt idx="25">
                  <c:v>湯原</c:v>
                </c:pt>
                <c:pt idx="26">
                  <c:v>下</c:v>
                </c:pt>
                <c:pt idx="27">
                  <c:v>日吉</c:v>
                </c:pt>
                <c:pt idx="29">
                  <c:v>若宮地区計</c:v>
                </c:pt>
                <c:pt idx="31">
                  <c:v>総合計</c:v>
                </c:pt>
              </c:strCache>
            </c:strRef>
          </c:cat>
          <c:val>
            <c:numRef>
              <c:f>[1]Sheet2!$B$68:$B$99</c:f>
              <c:numCache>
                <c:formatCode>General</c:formatCode>
                <c:ptCount val="32"/>
                <c:pt idx="0">
                  <c:v>16.171003717472118</c:v>
                </c:pt>
                <c:pt idx="1">
                  <c:v>15.68</c:v>
                </c:pt>
                <c:pt idx="2">
                  <c:v>17.239999999999998</c:v>
                </c:pt>
                <c:pt idx="3">
                  <c:v>6.58</c:v>
                </c:pt>
                <c:pt idx="4">
                  <c:v>8.01</c:v>
                </c:pt>
                <c:pt idx="5">
                  <c:v>13.86</c:v>
                </c:pt>
                <c:pt idx="6">
                  <c:v>17.07</c:v>
                </c:pt>
                <c:pt idx="7">
                  <c:v>19.649999999999999</c:v>
                </c:pt>
                <c:pt idx="8">
                  <c:v>13</c:v>
                </c:pt>
                <c:pt idx="9">
                  <c:v>7.69</c:v>
                </c:pt>
                <c:pt idx="10">
                  <c:v>2.2200000000000002</c:v>
                </c:pt>
                <c:pt idx="11">
                  <c:v>4.51</c:v>
                </c:pt>
                <c:pt idx="12">
                  <c:v>6.79</c:v>
                </c:pt>
                <c:pt idx="13">
                  <c:v>5.67</c:v>
                </c:pt>
                <c:pt idx="14">
                  <c:v>13.82</c:v>
                </c:pt>
                <c:pt idx="15">
                  <c:v>0</c:v>
                </c:pt>
                <c:pt idx="16">
                  <c:v>2.34</c:v>
                </c:pt>
                <c:pt idx="17">
                  <c:v>6.62</c:v>
                </c:pt>
                <c:pt idx="18">
                  <c:v>10.050000000000001</c:v>
                </c:pt>
                <c:pt idx="19">
                  <c:v>12.33</c:v>
                </c:pt>
                <c:pt idx="20">
                  <c:v>14.85</c:v>
                </c:pt>
                <c:pt idx="21">
                  <c:v>8.18</c:v>
                </c:pt>
                <c:pt idx="22">
                  <c:v>7.57</c:v>
                </c:pt>
                <c:pt idx="23">
                  <c:v>4.43</c:v>
                </c:pt>
                <c:pt idx="24">
                  <c:v>5.85</c:v>
                </c:pt>
                <c:pt idx="25">
                  <c:v>5.81</c:v>
                </c:pt>
                <c:pt idx="26">
                  <c:v>8.2899999999999991</c:v>
                </c:pt>
                <c:pt idx="27">
                  <c:v>1.89</c:v>
                </c:pt>
                <c:pt idx="29">
                  <c:v>11.33</c:v>
                </c:pt>
                <c:pt idx="31">
                  <c:v>11.75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A-4BE3-B67C-76A6107D62B9}"/>
            </c:ext>
          </c:extLst>
        </c:ser>
        <c:ser>
          <c:idx val="1"/>
          <c:order val="1"/>
          <c:tx>
            <c:strRef>
              <c:f>[1]Sheet2!$C$67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[1]Sheet2!$A$68:$A$99</c:f>
              <c:strCache>
                <c:ptCount val="32"/>
                <c:pt idx="0">
                  <c:v>東町(旧若宮)</c:v>
                </c:pt>
                <c:pt idx="1">
                  <c:v>本町</c:v>
                </c:pt>
                <c:pt idx="2">
                  <c:v>錦町</c:v>
                </c:pt>
                <c:pt idx="3">
                  <c:v>金生</c:v>
                </c:pt>
                <c:pt idx="4">
                  <c:v>向田</c:v>
                </c:pt>
                <c:pt idx="5">
                  <c:v>原田</c:v>
                </c:pt>
                <c:pt idx="6">
                  <c:v>金丸</c:v>
                </c:pt>
                <c:pt idx="7">
                  <c:v>八幡台</c:v>
                </c:pt>
                <c:pt idx="8">
                  <c:v>水原</c:v>
                </c:pt>
                <c:pt idx="9">
                  <c:v>浅ヶ谷</c:v>
                </c:pt>
                <c:pt idx="10">
                  <c:v>畑</c:v>
                </c:pt>
                <c:pt idx="11">
                  <c:v>野中</c:v>
                </c:pt>
                <c:pt idx="12">
                  <c:v>里</c:v>
                </c:pt>
                <c:pt idx="13">
                  <c:v>小原</c:v>
                </c:pt>
                <c:pt idx="14">
                  <c:v>沼口</c:v>
                </c:pt>
                <c:pt idx="15">
                  <c:v>黒丸</c:v>
                </c:pt>
                <c:pt idx="16">
                  <c:v>宮永</c:v>
                </c:pt>
                <c:pt idx="17">
                  <c:v>稲光</c:v>
                </c:pt>
                <c:pt idx="18">
                  <c:v>平</c:v>
                </c:pt>
                <c:pt idx="19">
                  <c:v>高野</c:v>
                </c:pt>
                <c:pt idx="20">
                  <c:v>竹原</c:v>
                </c:pt>
                <c:pt idx="21">
                  <c:v>黒目</c:v>
                </c:pt>
                <c:pt idx="22">
                  <c:v>小伏</c:v>
                </c:pt>
                <c:pt idx="23">
                  <c:v>乙野</c:v>
                </c:pt>
                <c:pt idx="24">
                  <c:v>脇田</c:v>
                </c:pt>
                <c:pt idx="25">
                  <c:v>湯原</c:v>
                </c:pt>
                <c:pt idx="26">
                  <c:v>下</c:v>
                </c:pt>
                <c:pt idx="27">
                  <c:v>日吉</c:v>
                </c:pt>
                <c:pt idx="29">
                  <c:v>若宮地区計</c:v>
                </c:pt>
                <c:pt idx="31">
                  <c:v>総合計</c:v>
                </c:pt>
              </c:strCache>
            </c:strRef>
          </c:cat>
          <c:val>
            <c:numRef>
              <c:f>[1]Sheet2!$C$68:$C$99</c:f>
              <c:numCache>
                <c:formatCode>General</c:formatCode>
                <c:ptCount val="32"/>
                <c:pt idx="0">
                  <c:v>56.32</c:v>
                </c:pt>
                <c:pt idx="1">
                  <c:v>52.61</c:v>
                </c:pt>
                <c:pt idx="2">
                  <c:v>52.41</c:v>
                </c:pt>
                <c:pt idx="3">
                  <c:v>43.86</c:v>
                </c:pt>
                <c:pt idx="4">
                  <c:v>48.85</c:v>
                </c:pt>
                <c:pt idx="5">
                  <c:v>51.03</c:v>
                </c:pt>
                <c:pt idx="6">
                  <c:v>57.74</c:v>
                </c:pt>
                <c:pt idx="7">
                  <c:v>50.25</c:v>
                </c:pt>
                <c:pt idx="8">
                  <c:v>53.67</c:v>
                </c:pt>
                <c:pt idx="9">
                  <c:v>29.23</c:v>
                </c:pt>
                <c:pt idx="10">
                  <c:v>50</c:v>
                </c:pt>
                <c:pt idx="11">
                  <c:v>56.78</c:v>
                </c:pt>
                <c:pt idx="12">
                  <c:v>52.43</c:v>
                </c:pt>
                <c:pt idx="13">
                  <c:v>54.25</c:v>
                </c:pt>
                <c:pt idx="14">
                  <c:v>58.56</c:v>
                </c:pt>
                <c:pt idx="15">
                  <c:v>45.28</c:v>
                </c:pt>
                <c:pt idx="16">
                  <c:v>35.15</c:v>
                </c:pt>
                <c:pt idx="17">
                  <c:v>45.86</c:v>
                </c:pt>
                <c:pt idx="18">
                  <c:v>50.27</c:v>
                </c:pt>
                <c:pt idx="19">
                  <c:v>55.51</c:v>
                </c:pt>
                <c:pt idx="20">
                  <c:v>58.31</c:v>
                </c:pt>
                <c:pt idx="21">
                  <c:v>50</c:v>
                </c:pt>
                <c:pt idx="22">
                  <c:v>45.46</c:v>
                </c:pt>
                <c:pt idx="23">
                  <c:v>53.24</c:v>
                </c:pt>
                <c:pt idx="24">
                  <c:v>52.3</c:v>
                </c:pt>
                <c:pt idx="25">
                  <c:v>51</c:v>
                </c:pt>
                <c:pt idx="26">
                  <c:v>48.24</c:v>
                </c:pt>
                <c:pt idx="27">
                  <c:v>33.96</c:v>
                </c:pt>
                <c:pt idx="29">
                  <c:v>52.28</c:v>
                </c:pt>
                <c:pt idx="31">
                  <c:v>52.77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A-4BE3-B67C-76A6107D62B9}"/>
            </c:ext>
          </c:extLst>
        </c:ser>
        <c:ser>
          <c:idx val="2"/>
          <c:order val="2"/>
          <c:tx>
            <c:strRef>
              <c:f>[1]Sheet2!$D$67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[1]Sheet2!$A$68:$A$99</c:f>
              <c:strCache>
                <c:ptCount val="32"/>
                <c:pt idx="0">
                  <c:v>東町(旧若宮)</c:v>
                </c:pt>
                <c:pt idx="1">
                  <c:v>本町</c:v>
                </c:pt>
                <c:pt idx="2">
                  <c:v>錦町</c:v>
                </c:pt>
                <c:pt idx="3">
                  <c:v>金生</c:v>
                </c:pt>
                <c:pt idx="4">
                  <c:v>向田</c:v>
                </c:pt>
                <c:pt idx="5">
                  <c:v>原田</c:v>
                </c:pt>
                <c:pt idx="6">
                  <c:v>金丸</c:v>
                </c:pt>
                <c:pt idx="7">
                  <c:v>八幡台</c:v>
                </c:pt>
                <c:pt idx="8">
                  <c:v>水原</c:v>
                </c:pt>
                <c:pt idx="9">
                  <c:v>浅ヶ谷</c:v>
                </c:pt>
                <c:pt idx="10">
                  <c:v>畑</c:v>
                </c:pt>
                <c:pt idx="11">
                  <c:v>野中</c:v>
                </c:pt>
                <c:pt idx="12">
                  <c:v>里</c:v>
                </c:pt>
                <c:pt idx="13">
                  <c:v>小原</c:v>
                </c:pt>
                <c:pt idx="14">
                  <c:v>沼口</c:v>
                </c:pt>
                <c:pt idx="15">
                  <c:v>黒丸</c:v>
                </c:pt>
                <c:pt idx="16">
                  <c:v>宮永</c:v>
                </c:pt>
                <c:pt idx="17">
                  <c:v>稲光</c:v>
                </c:pt>
                <c:pt idx="18">
                  <c:v>平</c:v>
                </c:pt>
                <c:pt idx="19">
                  <c:v>高野</c:v>
                </c:pt>
                <c:pt idx="20">
                  <c:v>竹原</c:v>
                </c:pt>
                <c:pt idx="21">
                  <c:v>黒目</c:v>
                </c:pt>
                <c:pt idx="22">
                  <c:v>小伏</c:v>
                </c:pt>
                <c:pt idx="23">
                  <c:v>乙野</c:v>
                </c:pt>
                <c:pt idx="24">
                  <c:v>脇田</c:v>
                </c:pt>
                <c:pt idx="25">
                  <c:v>湯原</c:v>
                </c:pt>
                <c:pt idx="26">
                  <c:v>下</c:v>
                </c:pt>
                <c:pt idx="27">
                  <c:v>日吉</c:v>
                </c:pt>
                <c:pt idx="29">
                  <c:v>若宮地区計</c:v>
                </c:pt>
                <c:pt idx="31">
                  <c:v>総合計</c:v>
                </c:pt>
              </c:strCache>
            </c:strRef>
          </c:cat>
          <c:val>
            <c:numRef>
              <c:f>[1]Sheet2!$D$68:$D$99</c:f>
              <c:numCache>
                <c:formatCode>General</c:formatCode>
                <c:ptCount val="32"/>
                <c:pt idx="0">
                  <c:v>27.509293680297397</c:v>
                </c:pt>
                <c:pt idx="1">
                  <c:v>31.71</c:v>
                </c:pt>
                <c:pt idx="2">
                  <c:v>30.35</c:v>
                </c:pt>
                <c:pt idx="3">
                  <c:v>49.56</c:v>
                </c:pt>
                <c:pt idx="4">
                  <c:v>43.14</c:v>
                </c:pt>
                <c:pt idx="5">
                  <c:v>35.11</c:v>
                </c:pt>
                <c:pt idx="6">
                  <c:v>25.19</c:v>
                </c:pt>
                <c:pt idx="7">
                  <c:v>30.1</c:v>
                </c:pt>
                <c:pt idx="8">
                  <c:v>33.33</c:v>
                </c:pt>
                <c:pt idx="9">
                  <c:v>63.08</c:v>
                </c:pt>
                <c:pt idx="10">
                  <c:v>47.78</c:v>
                </c:pt>
                <c:pt idx="11">
                  <c:v>38.71</c:v>
                </c:pt>
                <c:pt idx="12">
                  <c:v>40.78</c:v>
                </c:pt>
                <c:pt idx="13">
                  <c:v>40.08</c:v>
                </c:pt>
                <c:pt idx="14">
                  <c:v>27.62</c:v>
                </c:pt>
                <c:pt idx="15">
                  <c:v>54.72</c:v>
                </c:pt>
                <c:pt idx="16">
                  <c:v>62.51</c:v>
                </c:pt>
                <c:pt idx="17">
                  <c:v>47.52</c:v>
                </c:pt>
                <c:pt idx="18">
                  <c:v>39.67</c:v>
                </c:pt>
                <c:pt idx="19">
                  <c:v>32.159999999999997</c:v>
                </c:pt>
                <c:pt idx="20">
                  <c:v>26.84</c:v>
                </c:pt>
                <c:pt idx="21">
                  <c:v>41.82</c:v>
                </c:pt>
                <c:pt idx="22">
                  <c:v>46.97</c:v>
                </c:pt>
                <c:pt idx="23">
                  <c:v>42.33</c:v>
                </c:pt>
                <c:pt idx="24">
                  <c:v>41.85</c:v>
                </c:pt>
                <c:pt idx="25">
                  <c:v>43.27</c:v>
                </c:pt>
                <c:pt idx="26">
                  <c:v>43.47</c:v>
                </c:pt>
                <c:pt idx="27">
                  <c:v>64.150000000000006</c:v>
                </c:pt>
                <c:pt idx="29">
                  <c:v>36.39</c:v>
                </c:pt>
                <c:pt idx="31">
                  <c:v>35.479999999999997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3A-4BE3-B67C-76A6107D62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0"/>
        <c:overlap val="100"/>
        <c:axId val="958073167"/>
        <c:axId val="629193455"/>
      </c:barChart>
      <c:catAx>
        <c:axId val="958073167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629193455"/>
        <c:crosses val="autoZero"/>
        <c:auto val="1"/>
        <c:lblAlgn val="ctr"/>
        <c:lblOffset val="100"/>
        <c:noMultiLvlLbl val="0"/>
      </c:catAx>
      <c:valAx>
        <c:axId val="62919345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9580731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800" b="0" i="0" baseline="0">
                <a:effectLst/>
              </a:rPr>
              <a:t>年齢別 人口に占める割合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[1]Sheet2!$B$5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[1]Sheet2!$A$6:$A$65</c:f>
              <c:strCache>
                <c:ptCount val="60"/>
                <c:pt idx="0">
                  <c:v>太蔵東区</c:v>
                </c:pt>
                <c:pt idx="1">
                  <c:v>太蔵中区</c:v>
                </c:pt>
                <c:pt idx="2">
                  <c:v>太蔵西区</c:v>
                </c:pt>
                <c:pt idx="3">
                  <c:v>太蔵南区</c:v>
                </c:pt>
                <c:pt idx="4">
                  <c:v>桐野東区</c:v>
                </c:pt>
                <c:pt idx="5">
                  <c:v>桐野本区</c:v>
                </c:pt>
                <c:pt idx="6">
                  <c:v>長井鶴</c:v>
                </c:pt>
                <c:pt idx="7">
                  <c:v>所田</c:v>
                </c:pt>
                <c:pt idx="8">
                  <c:v>生見</c:v>
                </c:pt>
                <c:pt idx="9">
                  <c:v>岩渕</c:v>
                </c:pt>
                <c:pt idx="10">
                  <c:v>脇野</c:v>
                </c:pt>
                <c:pt idx="11">
                  <c:v>千石</c:v>
                </c:pt>
                <c:pt idx="12">
                  <c:v>上大隈西</c:v>
                </c:pt>
                <c:pt idx="13">
                  <c:v>上大隈中</c:v>
                </c:pt>
                <c:pt idx="14">
                  <c:v>上大隈東</c:v>
                </c:pt>
                <c:pt idx="15">
                  <c:v>松尾</c:v>
                </c:pt>
                <c:pt idx="16">
                  <c:v>日陽</c:v>
                </c:pt>
                <c:pt idx="17">
                  <c:v>天竺下</c:v>
                </c:pt>
                <c:pt idx="18">
                  <c:v>菅牟田</c:v>
                </c:pt>
                <c:pt idx="19">
                  <c:v>埴安</c:v>
                </c:pt>
                <c:pt idx="20">
                  <c:v>磯光</c:v>
                </c:pt>
                <c:pt idx="21">
                  <c:v>東町(旧宮田)</c:v>
                </c:pt>
                <c:pt idx="22">
                  <c:v>桃山</c:v>
                </c:pt>
                <c:pt idx="23">
                  <c:v>鶴田</c:v>
                </c:pt>
                <c:pt idx="24">
                  <c:v>龍徳</c:v>
                </c:pt>
                <c:pt idx="25">
                  <c:v>本城</c:v>
                </c:pt>
                <c:pt idx="26">
                  <c:v>芹田</c:v>
                </c:pt>
                <c:pt idx="27">
                  <c:v>旭ヶ丘</c:v>
                </c:pt>
                <c:pt idx="28">
                  <c:v>下有木</c:v>
                </c:pt>
                <c:pt idx="29">
                  <c:v>上有木</c:v>
                </c:pt>
                <c:pt idx="30">
                  <c:v>内山</c:v>
                </c:pt>
                <c:pt idx="31">
                  <c:v>倉久</c:v>
                </c:pt>
                <c:pt idx="32">
                  <c:v>四郎丸</c:v>
                </c:pt>
                <c:pt idx="33">
                  <c:v>飯之倉</c:v>
                </c:pt>
                <c:pt idx="34">
                  <c:v>新笠松</c:v>
                </c:pt>
                <c:pt idx="35">
                  <c:v>勝負尻</c:v>
                </c:pt>
                <c:pt idx="36">
                  <c:v>水町</c:v>
                </c:pt>
                <c:pt idx="37">
                  <c:v>上町</c:v>
                </c:pt>
                <c:pt idx="38">
                  <c:v>向陽団地</c:v>
                </c:pt>
                <c:pt idx="39">
                  <c:v>県営宮田団地</c:v>
                </c:pt>
                <c:pt idx="40">
                  <c:v>和の里団地</c:v>
                </c:pt>
                <c:pt idx="41">
                  <c:v>百合野団地</c:v>
                </c:pt>
                <c:pt idx="42">
                  <c:v>新成中北</c:v>
                </c:pt>
                <c:pt idx="43">
                  <c:v>大之浦東南部南区</c:v>
                </c:pt>
                <c:pt idx="44">
                  <c:v>菅町</c:v>
                </c:pt>
                <c:pt idx="45">
                  <c:v>大之浦東西区</c:v>
                </c:pt>
                <c:pt idx="46">
                  <c:v>原町・杉坂</c:v>
                </c:pt>
                <c:pt idx="47">
                  <c:v>二坑</c:v>
                </c:pt>
                <c:pt idx="48">
                  <c:v>欅原</c:v>
                </c:pt>
                <c:pt idx="49">
                  <c:v>あけぼの団地</c:v>
                </c:pt>
                <c:pt idx="50">
                  <c:v>鍋田団地</c:v>
                </c:pt>
                <c:pt idx="51">
                  <c:v>雇用促進住宅宮田桐野宿舎</c:v>
                </c:pt>
                <c:pt idx="52">
                  <c:v>陽の浦団地</c:v>
                </c:pt>
                <c:pt idx="53">
                  <c:v>梅ノ木団地</c:v>
                </c:pt>
                <c:pt idx="54">
                  <c:v>ニュータウン杉坂</c:v>
                </c:pt>
                <c:pt idx="55">
                  <c:v>白百合団地</c:v>
                </c:pt>
                <c:pt idx="56">
                  <c:v>矢萩団地</c:v>
                </c:pt>
                <c:pt idx="57">
                  <c:v>美里ヶ丘団地</c:v>
                </c:pt>
                <c:pt idx="59">
                  <c:v>宮田地区計</c:v>
                </c:pt>
              </c:strCache>
            </c:strRef>
          </c:cat>
          <c:val>
            <c:numRef>
              <c:f>[1]Sheet2!$B$6:$B$65</c:f>
              <c:numCache>
                <c:formatCode>General</c:formatCode>
                <c:ptCount val="60"/>
                <c:pt idx="0">
                  <c:v>11.26</c:v>
                </c:pt>
                <c:pt idx="1">
                  <c:v>10.83</c:v>
                </c:pt>
                <c:pt idx="2">
                  <c:v>5.2</c:v>
                </c:pt>
                <c:pt idx="3">
                  <c:v>10.16</c:v>
                </c:pt>
                <c:pt idx="4">
                  <c:v>11.28</c:v>
                </c:pt>
                <c:pt idx="5">
                  <c:v>7.56</c:v>
                </c:pt>
                <c:pt idx="6">
                  <c:v>7.68</c:v>
                </c:pt>
                <c:pt idx="7">
                  <c:v>5.0999999999999996</c:v>
                </c:pt>
                <c:pt idx="8">
                  <c:v>6.29</c:v>
                </c:pt>
                <c:pt idx="9">
                  <c:v>5.64</c:v>
                </c:pt>
                <c:pt idx="10">
                  <c:v>8.24</c:v>
                </c:pt>
                <c:pt idx="11">
                  <c:v>5.1100000000000003</c:v>
                </c:pt>
                <c:pt idx="12">
                  <c:v>12.55</c:v>
                </c:pt>
                <c:pt idx="13">
                  <c:v>8.84</c:v>
                </c:pt>
                <c:pt idx="14">
                  <c:v>10.92</c:v>
                </c:pt>
                <c:pt idx="15">
                  <c:v>6.64</c:v>
                </c:pt>
                <c:pt idx="16">
                  <c:v>5.89</c:v>
                </c:pt>
                <c:pt idx="17">
                  <c:v>13.96</c:v>
                </c:pt>
                <c:pt idx="18">
                  <c:v>12.37</c:v>
                </c:pt>
                <c:pt idx="19">
                  <c:v>8.7100000000000009</c:v>
                </c:pt>
                <c:pt idx="20">
                  <c:v>12.38</c:v>
                </c:pt>
                <c:pt idx="21">
                  <c:v>7.21</c:v>
                </c:pt>
                <c:pt idx="22">
                  <c:v>10.88</c:v>
                </c:pt>
                <c:pt idx="23">
                  <c:v>6.08</c:v>
                </c:pt>
                <c:pt idx="24">
                  <c:v>9.39</c:v>
                </c:pt>
                <c:pt idx="25">
                  <c:v>17.12</c:v>
                </c:pt>
                <c:pt idx="26">
                  <c:v>4.62</c:v>
                </c:pt>
                <c:pt idx="27">
                  <c:v>5</c:v>
                </c:pt>
                <c:pt idx="28">
                  <c:v>8.33</c:v>
                </c:pt>
                <c:pt idx="29">
                  <c:v>11.33</c:v>
                </c:pt>
                <c:pt idx="30">
                  <c:v>6.7</c:v>
                </c:pt>
                <c:pt idx="31">
                  <c:v>11.33</c:v>
                </c:pt>
                <c:pt idx="32">
                  <c:v>8.06</c:v>
                </c:pt>
                <c:pt idx="33">
                  <c:v>4.78</c:v>
                </c:pt>
                <c:pt idx="34">
                  <c:v>1.49</c:v>
                </c:pt>
                <c:pt idx="35">
                  <c:v>0</c:v>
                </c:pt>
                <c:pt idx="36">
                  <c:v>6.49</c:v>
                </c:pt>
                <c:pt idx="37">
                  <c:v>6.71</c:v>
                </c:pt>
                <c:pt idx="38">
                  <c:v>21.21</c:v>
                </c:pt>
                <c:pt idx="39">
                  <c:v>16.39</c:v>
                </c:pt>
                <c:pt idx="40">
                  <c:v>5.1100000000000003</c:v>
                </c:pt>
                <c:pt idx="41">
                  <c:v>13.66</c:v>
                </c:pt>
                <c:pt idx="42">
                  <c:v>12.65</c:v>
                </c:pt>
                <c:pt idx="43">
                  <c:v>11.53</c:v>
                </c:pt>
                <c:pt idx="44">
                  <c:v>15.64</c:v>
                </c:pt>
                <c:pt idx="45">
                  <c:v>33.159999999999997</c:v>
                </c:pt>
                <c:pt idx="46">
                  <c:v>15.42</c:v>
                </c:pt>
                <c:pt idx="47">
                  <c:v>4.96</c:v>
                </c:pt>
                <c:pt idx="48">
                  <c:v>12.82</c:v>
                </c:pt>
                <c:pt idx="49">
                  <c:v>3.97</c:v>
                </c:pt>
                <c:pt idx="50">
                  <c:v>27.55</c:v>
                </c:pt>
                <c:pt idx="51">
                  <c:v>15.79</c:v>
                </c:pt>
                <c:pt idx="52">
                  <c:v>6.99</c:v>
                </c:pt>
                <c:pt idx="53">
                  <c:v>10.3</c:v>
                </c:pt>
                <c:pt idx="54">
                  <c:v>5.69</c:v>
                </c:pt>
                <c:pt idx="55">
                  <c:v>8.56</c:v>
                </c:pt>
                <c:pt idx="56">
                  <c:v>10.130000000000001</c:v>
                </c:pt>
                <c:pt idx="57">
                  <c:v>13.41</c:v>
                </c:pt>
                <c:pt idx="59">
                  <c:v>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D1-47D2-807B-AC55E594A513}"/>
            </c:ext>
          </c:extLst>
        </c:ser>
        <c:ser>
          <c:idx val="1"/>
          <c:order val="1"/>
          <c:tx>
            <c:strRef>
              <c:f>[1]Sheet2!$C$5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[1]Sheet2!$A$6:$A$65</c:f>
              <c:strCache>
                <c:ptCount val="60"/>
                <c:pt idx="0">
                  <c:v>太蔵東区</c:v>
                </c:pt>
                <c:pt idx="1">
                  <c:v>太蔵中区</c:v>
                </c:pt>
                <c:pt idx="2">
                  <c:v>太蔵西区</c:v>
                </c:pt>
                <c:pt idx="3">
                  <c:v>太蔵南区</c:v>
                </c:pt>
                <c:pt idx="4">
                  <c:v>桐野東区</c:v>
                </c:pt>
                <c:pt idx="5">
                  <c:v>桐野本区</c:v>
                </c:pt>
                <c:pt idx="6">
                  <c:v>長井鶴</c:v>
                </c:pt>
                <c:pt idx="7">
                  <c:v>所田</c:v>
                </c:pt>
                <c:pt idx="8">
                  <c:v>生見</c:v>
                </c:pt>
                <c:pt idx="9">
                  <c:v>岩渕</c:v>
                </c:pt>
                <c:pt idx="10">
                  <c:v>脇野</c:v>
                </c:pt>
                <c:pt idx="11">
                  <c:v>千石</c:v>
                </c:pt>
                <c:pt idx="12">
                  <c:v>上大隈西</c:v>
                </c:pt>
                <c:pt idx="13">
                  <c:v>上大隈中</c:v>
                </c:pt>
                <c:pt idx="14">
                  <c:v>上大隈東</c:v>
                </c:pt>
                <c:pt idx="15">
                  <c:v>松尾</c:v>
                </c:pt>
                <c:pt idx="16">
                  <c:v>日陽</c:v>
                </c:pt>
                <c:pt idx="17">
                  <c:v>天竺下</c:v>
                </c:pt>
                <c:pt idx="18">
                  <c:v>菅牟田</c:v>
                </c:pt>
                <c:pt idx="19">
                  <c:v>埴安</c:v>
                </c:pt>
                <c:pt idx="20">
                  <c:v>磯光</c:v>
                </c:pt>
                <c:pt idx="21">
                  <c:v>東町(旧宮田)</c:v>
                </c:pt>
                <c:pt idx="22">
                  <c:v>桃山</c:v>
                </c:pt>
                <c:pt idx="23">
                  <c:v>鶴田</c:v>
                </c:pt>
                <c:pt idx="24">
                  <c:v>龍徳</c:v>
                </c:pt>
                <c:pt idx="25">
                  <c:v>本城</c:v>
                </c:pt>
                <c:pt idx="26">
                  <c:v>芹田</c:v>
                </c:pt>
                <c:pt idx="27">
                  <c:v>旭ヶ丘</c:v>
                </c:pt>
                <c:pt idx="28">
                  <c:v>下有木</c:v>
                </c:pt>
                <c:pt idx="29">
                  <c:v>上有木</c:v>
                </c:pt>
                <c:pt idx="30">
                  <c:v>内山</c:v>
                </c:pt>
                <c:pt idx="31">
                  <c:v>倉久</c:v>
                </c:pt>
                <c:pt idx="32">
                  <c:v>四郎丸</c:v>
                </c:pt>
                <c:pt idx="33">
                  <c:v>飯之倉</c:v>
                </c:pt>
                <c:pt idx="34">
                  <c:v>新笠松</c:v>
                </c:pt>
                <c:pt idx="35">
                  <c:v>勝負尻</c:v>
                </c:pt>
                <c:pt idx="36">
                  <c:v>水町</c:v>
                </c:pt>
                <c:pt idx="37">
                  <c:v>上町</c:v>
                </c:pt>
                <c:pt idx="38">
                  <c:v>向陽団地</c:v>
                </c:pt>
                <c:pt idx="39">
                  <c:v>県営宮田団地</c:v>
                </c:pt>
                <c:pt idx="40">
                  <c:v>和の里団地</c:v>
                </c:pt>
                <c:pt idx="41">
                  <c:v>百合野団地</c:v>
                </c:pt>
                <c:pt idx="42">
                  <c:v>新成中北</c:v>
                </c:pt>
                <c:pt idx="43">
                  <c:v>大之浦東南部南区</c:v>
                </c:pt>
                <c:pt idx="44">
                  <c:v>菅町</c:v>
                </c:pt>
                <c:pt idx="45">
                  <c:v>大之浦東西区</c:v>
                </c:pt>
                <c:pt idx="46">
                  <c:v>原町・杉坂</c:v>
                </c:pt>
                <c:pt idx="47">
                  <c:v>二坑</c:v>
                </c:pt>
                <c:pt idx="48">
                  <c:v>欅原</c:v>
                </c:pt>
                <c:pt idx="49">
                  <c:v>あけぼの団地</c:v>
                </c:pt>
                <c:pt idx="50">
                  <c:v>鍋田団地</c:v>
                </c:pt>
                <c:pt idx="51">
                  <c:v>雇用促進住宅宮田桐野宿舎</c:v>
                </c:pt>
                <c:pt idx="52">
                  <c:v>陽の浦団地</c:v>
                </c:pt>
                <c:pt idx="53">
                  <c:v>梅ノ木団地</c:v>
                </c:pt>
                <c:pt idx="54">
                  <c:v>ニュータウン杉坂</c:v>
                </c:pt>
                <c:pt idx="55">
                  <c:v>白百合団地</c:v>
                </c:pt>
                <c:pt idx="56">
                  <c:v>矢萩団地</c:v>
                </c:pt>
                <c:pt idx="57">
                  <c:v>美里ヶ丘団地</c:v>
                </c:pt>
                <c:pt idx="59">
                  <c:v>宮田地区計</c:v>
                </c:pt>
              </c:strCache>
            </c:strRef>
          </c:cat>
          <c:val>
            <c:numRef>
              <c:f>[1]Sheet2!$C$6:$C$65</c:f>
              <c:numCache>
                <c:formatCode>General</c:formatCode>
                <c:ptCount val="60"/>
                <c:pt idx="0">
                  <c:v>50.52</c:v>
                </c:pt>
                <c:pt idx="1">
                  <c:v>50.83</c:v>
                </c:pt>
                <c:pt idx="2">
                  <c:v>46.22</c:v>
                </c:pt>
                <c:pt idx="3">
                  <c:v>56.15</c:v>
                </c:pt>
                <c:pt idx="4">
                  <c:v>54.88</c:v>
                </c:pt>
                <c:pt idx="5">
                  <c:v>61.09</c:v>
                </c:pt>
                <c:pt idx="6">
                  <c:v>55.64</c:v>
                </c:pt>
                <c:pt idx="7">
                  <c:v>46.43</c:v>
                </c:pt>
                <c:pt idx="8">
                  <c:v>48.83</c:v>
                </c:pt>
                <c:pt idx="9">
                  <c:v>47.58</c:v>
                </c:pt>
                <c:pt idx="10">
                  <c:v>43.96</c:v>
                </c:pt>
                <c:pt idx="11">
                  <c:v>49.63</c:v>
                </c:pt>
                <c:pt idx="12">
                  <c:v>59.86</c:v>
                </c:pt>
                <c:pt idx="13">
                  <c:v>57.03</c:v>
                </c:pt>
                <c:pt idx="14">
                  <c:v>52.46</c:v>
                </c:pt>
                <c:pt idx="15">
                  <c:v>53.16</c:v>
                </c:pt>
                <c:pt idx="16">
                  <c:v>33.33</c:v>
                </c:pt>
                <c:pt idx="17">
                  <c:v>56.31</c:v>
                </c:pt>
                <c:pt idx="18">
                  <c:v>51.55</c:v>
                </c:pt>
                <c:pt idx="19">
                  <c:v>39.94</c:v>
                </c:pt>
                <c:pt idx="20">
                  <c:v>52.76</c:v>
                </c:pt>
                <c:pt idx="21">
                  <c:v>54.47</c:v>
                </c:pt>
                <c:pt idx="22">
                  <c:v>51.7</c:v>
                </c:pt>
                <c:pt idx="23">
                  <c:v>42.94</c:v>
                </c:pt>
                <c:pt idx="24">
                  <c:v>48.04</c:v>
                </c:pt>
                <c:pt idx="25">
                  <c:v>59.48</c:v>
                </c:pt>
                <c:pt idx="26">
                  <c:v>51.16</c:v>
                </c:pt>
                <c:pt idx="27">
                  <c:v>51.25</c:v>
                </c:pt>
                <c:pt idx="28">
                  <c:v>55.13</c:v>
                </c:pt>
                <c:pt idx="29">
                  <c:v>40.51</c:v>
                </c:pt>
                <c:pt idx="30">
                  <c:v>46.37</c:v>
                </c:pt>
                <c:pt idx="31">
                  <c:v>53.47</c:v>
                </c:pt>
                <c:pt idx="32">
                  <c:v>41.94</c:v>
                </c:pt>
                <c:pt idx="33">
                  <c:v>57.45</c:v>
                </c:pt>
                <c:pt idx="34">
                  <c:v>44.78</c:v>
                </c:pt>
                <c:pt idx="35">
                  <c:v>32.43</c:v>
                </c:pt>
                <c:pt idx="36">
                  <c:v>49.35</c:v>
                </c:pt>
                <c:pt idx="37">
                  <c:v>44.97</c:v>
                </c:pt>
                <c:pt idx="38">
                  <c:v>50.51</c:v>
                </c:pt>
                <c:pt idx="39">
                  <c:v>59.84</c:v>
                </c:pt>
                <c:pt idx="40">
                  <c:v>48.91</c:v>
                </c:pt>
                <c:pt idx="41">
                  <c:v>54.66</c:v>
                </c:pt>
                <c:pt idx="42">
                  <c:v>49.62</c:v>
                </c:pt>
                <c:pt idx="43">
                  <c:v>52.44</c:v>
                </c:pt>
                <c:pt idx="44">
                  <c:v>54.32</c:v>
                </c:pt>
                <c:pt idx="45">
                  <c:v>54.43</c:v>
                </c:pt>
                <c:pt idx="46">
                  <c:v>50.36</c:v>
                </c:pt>
                <c:pt idx="47">
                  <c:v>51.8</c:v>
                </c:pt>
                <c:pt idx="48">
                  <c:v>61.76</c:v>
                </c:pt>
                <c:pt idx="49">
                  <c:v>53.64</c:v>
                </c:pt>
                <c:pt idx="50">
                  <c:v>59.06</c:v>
                </c:pt>
                <c:pt idx="51">
                  <c:v>79.53</c:v>
                </c:pt>
                <c:pt idx="52">
                  <c:v>44.06</c:v>
                </c:pt>
                <c:pt idx="53">
                  <c:v>50.52</c:v>
                </c:pt>
                <c:pt idx="54">
                  <c:v>57.28</c:v>
                </c:pt>
                <c:pt idx="55">
                  <c:v>51.95</c:v>
                </c:pt>
                <c:pt idx="56">
                  <c:v>50.68</c:v>
                </c:pt>
                <c:pt idx="57">
                  <c:v>74.86</c:v>
                </c:pt>
                <c:pt idx="59">
                  <c:v>52.9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D1-47D2-807B-AC55E594A513}"/>
            </c:ext>
          </c:extLst>
        </c:ser>
        <c:ser>
          <c:idx val="2"/>
          <c:order val="2"/>
          <c:tx>
            <c:strRef>
              <c:f>[1]Sheet2!$D$5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[1]Sheet2!$A$6:$A$65</c:f>
              <c:strCache>
                <c:ptCount val="60"/>
                <c:pt idx="0">
                  <c:v>太蔵東区</c:v>
                </c:pt>
                <c:pt idx="1">
                  <c:v>太蔵中区</c:v>
                </c:pt>
                <c:pt idx="2">
                  <c:v>太蔵西区</c:v>
                </c:pt>
                <c:pt idx="3">
                  <c:v>太蔵南区</c:v>
                </c:pt>
                <c:pt idx="4">
                  <c:v>桐野東区</c:v>
                </c:pt>
                <c:pt idx="5">
                  <c:v>桐野本区</c:v>
                </c:pt>
                <c:pt idx="6">
                  <c:v>長井鶴</c:v>
                </c:pt>
                <c:pt idx="7">
                  <c:v>所田</c:v>
                </c:pt>
                <c:pt idx="8">
                  <c:v>生見</c:v>
                </c:pt>
                <c:pt idx="9">
                  <c:v>岩渕</c:v>
                </c:pt>
                <c:pt idx="10">
                  <c:v>脇野</c:v>
                </c:pt>
                <c:pt idx="11">
                  <c:v>千石</c:v>
                </c:pt>
                <c:pt idx="12">
                  <c:v>上大隈西</c:v>
                </c:pt>
                <c:pt idx="13">
                  <c:v>上大隈中</c:v>
                </c:pt>
                <c:pt idx="14">
                  <c:v>上大隈東</c:v>
                </c:pt>
                <c:pt idx="15">
                  <c:v>松尾</c:v>
                </c:pt>
                <c:pt idx="16">
                  <c:v>日陽</c:v>
                </c:pt>
                <c:pt idx="17">
                  <c:v>天竺下</c:v>
                </c:pt>
                <c:pt idx="18">
                  <c:v>菅牟田</c:v>
                </c:pt>
                <c:pt idx="19">
                  <c:v>埴安</c:v>
                </c:pt>
                <c:pt idx="20">
                  <c:v>磯光</c:v>
                </c:pt>
                <c:pt idx="21">
                  <c:v>東町(旧宮田)</c:v>
                </c:pt>
                <c:pt idx="22">
                  <c:v>桃山</c:v>
                </c:pt>
                <c:pt idx="23">
                  <c:v>鶴田</c:v>
                </c:pt>
                <c:pt idx="24">
                  <c:v>龍徳</c:v>
                </c:pt>
                <c:pt idx="25">
                  <c:v>本城</c:v>
                </c:pt>
                <c:pt idx="26">
                  <c:v>芹田</c:v>
                </c:pt>
                <c:pt idx="27">
                  <c:v>旭ヶ丘</c:v>
                </c:pt>
                <c:pt idx="28">
                  <c:v>下有木</c:v>
                </c:pt>
                <c:pt idx="29">
                  <c:v>上有木</c:v>
                </c:pt>
                <c:pt idx="30">
                  <c:v>内山</c:v>
                </c:pt>
                <c:pt idx="31">
                  <c:v>倉久</c:v>
                </c:pt>
                <c:pt idx="32">
                  <c:v>四郎丸</c:v>
                </c:pt>
                <c:pt idx="33">
                  <c:v>飯之倉</c:v>
                </c:pt>
                <c:pt idx="34">
                  <c:v>新笠松</c:v>
                </c:pt>
                <c:pt idx="35">
                  <c:v>勝負尻</c:v>
                </c:pt>
                <c:pt idx="36">
                  <c:v>水町</c:v>
                </c:pt>
                <c:pt idx="37">
                  <c:v>上町</c:v>
                </c:pt>
                <c:pt idx="38">
                  <c:v>向陽団地</c:v>
                </c:pt>
                <c:pt idx="39">
                  <c:v>県営宮田団地</c:v>
                </c:pt>
                <c:pt idx="40">
                  <c:v>和の里団地</c:v>
                </c:pt>
                <c:pt idx="41">
                  <c:v>百合野団地</c:v>
                </c:pt>
                <c:pt idx="42">
                  <c:v>新成中北</c:v>
                </c:pt>
                <c:pt idx="43">
                  <c:v>大之浦東南部南区</c:v>
                </c:pt>
                <c:pt idx="44">
                  <c:v>菅町</c:v>
                </c:pt>
                <c:pt idx="45">
                  <c:v>大之浦東西区</c:v>
                </c:pt>
                <c:pt idx="46">
                  <c:v>原町・杉坂</c:v>
                </c:pt>
                <c:pt idx="47">
                  <c:v>二坑</c:v>
                </c:pt>
                <c:pt idx="48">
                  <c:v>欅原</c:v>
                </c:pt>
                <c:pt idx="49">
                  <c:v>あけぼの団地</c:v>
                </c:pt>
                <c:pt idx="50">
                  <c:v>鍋田団地</c:v>
                </c:pt>
                <c:pt idx="51">
                  <c:v>雇用促進住宅宮田桐野宿舎</c:v>
                </c:pt>
                <c:pt idx="52">
                  <c:v>陽の浦団地</c:v>
                </c:pt>
                <c:pt idx="53">
                  <c:v>梅ノ木団地</c:v>
                </c:pt>
                <c:pt idx="54">
                  <c:v>ニュータウン杉坂</c:v>
                </c:pt>
                <c:pt idx="55">
                  <c:v>白百合団地</c:v>
                </c:pt>
                <c:pt idx="56">
                  <c:v>矢萩団地</c:v>
                </c:pt>
                <c:pt idx="57">
                  <c:v>美里ヶ丘団地</c:v>
                </c:pt>
                <c:pt idx="59">
                  <c:v>宮田地区計</c:v>
                </c:pt>
              </c:strCache>
            </c:strRef>
          </c:cat>
          <c:val>
            <c:numRef>
              <c:f>[1]Sheet2!$D$6:$D$65</c:f>
              <c:numCache>
                <c:formatCode>General</c:formatCode>
                <c:ptCount val="60"/>
                <c:pt idx="0">
                  <c:v>38.21</c:v>
                </c:pt>
                <c:pt idx="1">
                  <c:v>38.340000000000003</c:v>
                </c:pt>
                <c:pt idx="2">
                  <c:v>48.58</c:v>
                </c:pt>
                <c:pt idx="3">
                  <c:v>33.69</c:v>
                </c:pt>
                <c:pt idx="4">
                  <c:v>33.840000000000003</c:v>
                </c:pt>
                <c:pt idx="5">
                  <c:v>31.35</c:v>
                </c:pt>
                <c:pt idx="6">
                  <c:v>36.68</c:v>
                </c:pt>
                <c:pt idx="7">
                  <c:v>48.47</c:v>
                </c:pt>
                <c:pt idx="8">
                  <c:v>44.88</c:v>
                </c:pt>
                <c:pt idx="9">
                  <c:v>46.78</c:v>
                </c:pt>
                <c:pt idx="10">
                  <c:v>47.8</c:v>
                </c:pt>
                <c:pt idx="11">
                  <c:v>45.255474452554743</c:v>
                </c:pt>
                <c:pt idx="12">
                  <c:v>27.59</c:v>
                </c:pt>
                <c:pt idx="13">
                  <c:v>34.130000000000003</c:v>
                </c:pt>
                <c:pt idx="14">
                  <c:v>36.619999999999997</c:v>
                </c:pt>
                <c:pt idx="15">
                  <c:v>40.200000000000003</c:v>
                </c:pt>
                <c:pt idx="16">
                  <c:v>60.78</c:v>
                </c:pt>
                <c:pt idx="17">
                  <c:v>29.73</c:v>
                </c:pt>
                <c:pt idx="18">
                  <c:v>36.08</c:v>
                </c:pt>
                <c:pt idx="19">
                  <c:v>51.35</c:v>
                </c:pt>
                <c:pt idx="20">
                  <c:v>34.86</c:v>
                </c:pt>
                <c:pt idx="21">
                  <c:v>38.32</c:v>
                </c:pt>
                <c:pt idx="22">
                  <c:v>37.42</c:v>
                </c:pt>
                <c:pt idx="23">
                  <c:v>50.98</c:v>
                </c:pt>
                <c:pt idx="24">
                  <c:v>42.57</c:v>
                </c:pt>
                <c:pt idx="25">
                  <c:v>23.4</c:v>
                </c:pt>
                <c:pt idx="26">
                  <c:v>44.22</c:v>
                </c:pt>
                <c:pt idx="27">
                  <c:v>43.75</c:v>
                </c:pt>
                <c:pt idx="28">
                  <c:v>36.54</c:v>
                </c:pt>
                <c:pt idx="29">
                  <c:v>48.16</c:v>
                </c:pt>
                <c:pt idx="30">
                  <c:v>46.93</c:v>
                </c:pt>
                <c:pt idx="31">
                  <c:v>42.36</c:v>
                </c:pt>
                <c:pt idx="32">
                  <c:v>50</c:v>
                </c:pt>
                <c:pt idx="33">
                  <c:v>37.770000000000003</c:v>
                </c:pt>
                <c:pt idx="34">
                  <c:v>53.73</c:v>
                </c:pt>
                <c:pt idx="35">
                  <c:v>67.569999999999993</c:v>
                </c:pt>
                <c:pt idx="36">
                  <c:v>44.16</c:v>
                </c:pt>
                <c:pt idx="37">
                  <c:v>48.32</c:v>
                </c:pt>
                <c:pt idx="38">
                  <c:v>28.28</c:v>
                </c:pt>
                <c:pt idx="39">
                  <c:v>23.77</c:v>
                </c:pt>
                <c:pt idx="40">
                  <c:v>45.98</c:v>
                </c:pt>
                <c:pt idx="41">
                  <c:v>31.66</c:v>
                </c:pt>
                <c:pt idx="42">
                  <c:v>37.72</c:v>
                </c:pt>
                <c:pt idx="43">
                  <c:v>36.01</c:v>
                </c:pt>
                <c:pt idx="44">
                  <c:v>30.04</c:v>
                </c:pt>
                <c:pt idx="45">
                  <c:v>12.41</c:v>
                </c:pt>
                <c:pt idx="46">
                  <c:v>34.22</c:v>
                </c:pt>
                <c:pt idx="47">
                  <c:v>43.24</c:v>
                </c:pt>
                <c:pt idx="48">
                  <c:v>25.42</c:v>
                </c:pt>
                <c:pt idx="49">
                  <c:v>42.39</c:v>
                </c:pt>
                <c:pt idx="50">
                  <c:v>13.39</c:v>
                </c:pt>
                <c:pt idx="51">
                  <c:v>4.68</c:v>
                </c:pt>
                <c:pt idx="52">
                  <c:v>48.95</c:v>
                </c:pt>
                <c:pt idx="53">
                  <c:v>39.18</c:v>
                </c:pt>
                <c:pt idx="54">
                  <c:v>37.03</c:v>
                </c:pt>
                <c:pt idx="55">
                  <c:v>39.49</c:v>
                </c:pt>
                <c:pt idx="56">
                  <c:v>39.19</c:v>
                </c:pt>
                <c:pt idx="57">
                  <c:v>11.73</c:v>
                </c:pt>
                <c:pt idx="59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D1-47D2-807B-AC55E594A51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62"/>
        <c:overlap val="100"/>
        <c:axId val="565031199"/>
        <c:axId val="629179727"/>
      </c:barChart>
      <c:catAx>
        <c:axId val="565031199"/>
        <c:scaling>
          <c:orientation val="maxMin"/>
        </c:scaling>
        <c:delete val="1"/>
        <c:axPos val="l"/>
        <c:numFmt formatCode="General" sourceLinked="1"/>
        <c:majorTickMark val="none"/>
        <c:minorTickMark val="none"/>
        <c:tickLblPos val="nextTo"/>
        <c:crossAx val="629179727"/>
        <c:crosses val="autoZero"/>
        <c:auto val="1"/>
        <c:lblAlgn val="ctr"/>
        <c:lblOffset val="100"/>
        <c:noMultiLvlLbl val="0"/>
      </c:catAx>
      <c:valAx>
        <c:axId val="629179727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5031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67235</xdr:colOff>
      <xdr:row>65</xdr:row>
      <xdr:rowOff>89647</xdr:rowOff>
    </xdr:from>
    <xdr:to>
      <xdr:col>10</xdr:col>
      <xdr:colOff>517071</xdr:colOff>
      <xdr:row>98</xdr:row>
      <xdr:rowOff>204108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716328-0DFF-4757-ABD8-A8151E446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22413</xdr:colOff>
      <xdr:row>0</xdr:row>
      <xdr:rowOff>89646</xdr:rowOff>
    </xdr:from>
    <xdr:to>
      <xdr:col>10</xdr:col>
      <xdr:colOff>627530</xdr:colOff>
      <xdr:row>65</xdr:row>
      <xdr:rowOff>168497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21535E4-0ECE-4CA8-B213-84E40210E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12700</xdr:colOff>
      <xdr:row>2</xdr:row>
      <xdr:rowOff>88900</xdr:rowOff>
    </xdr:from>
    <xdr:to>
      <xdr:col>8</xdr:col>
      <xdr:colOff>476250</xdr:colOff>
      <xdr:row>2</xdr:row>
      <xdr:rowOff>90488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4C84E7E-B208-4D00-972D-FE55F542F35C}"/>
            </a:ext>
          </a:extLst>
        </xdr:cNvPr>
        <xdr:cNvSpPr>
          <a:spLocks noChangeShapeType="1"/>
        </xdr:cNvSpPr>
      </xdr:nvSpPr>
      <xdr:spPr bwMode="auto">
        <a:xfrm>
          <a:off x="5108575" y="650875"/>
          <a:ext cx="1797050" cy="158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27</xdr:row>
      <xdr:rowOff>95250</xdr:rowOff>
    </xdr:from>
    <xdr:to>
      <xdr:col>9</xdr:col>
      <xdr:colOff>9525</xdr:colOff>
      <xdr:row>27</xdr:row>
      <xdr:rowOff>95250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A9CC99EF-A4FF-4042-B277-A980B901B4EB}"/>
            </a:ext>
          </a:extLst>
        </xdr:cNvPr>
        <xdr:cNvSpPr>
          <a:spLocks noChangeShapeType="1"/>
        </xdr:cNvSpPr>
      </xdr:nvSpPr>
      <xdr:spPr bwMode="auto">
        <a:xfrm>
          <a:off x="5095875" y="4953000"/>
          <a:ext cx="1828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</xdr:row>
      <xdr:rowOff>85725</xdr:rowOff>
    </xdr:from>
    <xdr:to>
      <xdr:col>9</xdr:col>
      <xdr:colOff>0</xdr:colOff>
      <xdr:row>5</xdr:row>
      <xdr:rowOff>85725</xdr:rowOff>
    </xdr:to>
    <xdr:sp macro="" textlink="">
      <xdr:nvSpPr>
        <xdr:cNvPr id="4" name="Line 4">
          <a:extLst>
            <a:ext uri="{FF2B5EF4-FFF2-40B4-BE49-F238E27FC236}">
              <a16:creationId xmlns:a16="http://schemas.microsoft.com/office/drawing/2014/main" id="{68242DCC-2348-4797-97D6-99EB3AECCDC1}"/>
            </a:ext>
          </a:extLst>
        </xdr:cNvPr>
        <xdr:cNvSpPr>
          <a:spLocks noChangeShapeType="1"/>
        </xdr:cNvSpPr>
      </xdr:nvSpPr>
      <xdr:spPr bwMode="auto">
        <a:xfrm>
          <a:off x="5095875" y="117157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13</xdr:row>
      <xdr:rowOff>85725</xdr:rowOff>
    </xdr:from>
    <xdr:to>
      <xdr:col>9</xdr:col>
      <xdr:colOff>0</xdr:colOff>
      <xdr:row>13</xdr:row>
      <xdr:rowOff>85725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F9ABF432-30D5-41CA-8F96-F408C284441B}"/>
            </a:ext>
          </a:extLst>
        </xdr:cNvPr>
        <xdr:cNvSpPr>
          <a:spLocks noChangeShapeType="1"/>
        </xdr:cNvSpPr>
      </xdr:nvSpPr>
      <xdr:spPr bwMode="auto">
        <a:xfrm>
          <a:off x="5105400" y="2543175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16</xdr:row>
      <xdr:rowOff>85725</xdr:rowOff>
    </xdr:from>
    <xdr:to>
      <xdr:col>9</xdr:col>
      <xdr:colOff>0</xdr:colOff>
      <xdr:row>16</xdr:row>
      <xdr:rowOff>85725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A0134AF8-1434-4B51-B5CA-DF36462E18E3}"/>
            </a:ext>
          </a:extLst>
        </xdr:cNvPr>
        <xdr:cNvSpPr>
          <a:spLocks noChangeShapeType="1"/>
        </xdr:cNvSpPr>
      </xdr:nvSpPr>
      <xdr:spPr bwMode="auto">
        <a:xfrm>
          <a:off x="5095875" y="305752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95250</xdr:rowOff>
    </xdr:from>
    <xdr:to>
      <xdr:col>8</xdr:col>
      <xdr:colOff>476250</xdr:colOff>
      <xdr:row>20</xdr:row>
      <xdr:rowOff>95250</xdr:rowOff>
    </xdr:to>
    <xdr:sp macro="" textlink="">
      <xdr:nvSpPr>
        <xdr:cNvPr id="7" name="Line 7">
          <a:extLst>
            <a:ext uri="{FF2B5EF4-FFF2-40B4-BE49-F238E27FC236}">
              <a16:creationId xmlns:a16="http://schemas.microsoft.com/office/drawing/2014/main" id="{36B7E3FB-2B8F-4E0E-9715-0195D0188953}"/>
            </a:ext>
          </a:extLst>
        </xdr:cNvPr>
        <xdr:cNvSpPr>
          <a:spLocks noChangeShapeType="1"/>
        </xdr:cNvSpPr>
      </xdr:nvSpPr>
      <xdr:spPr bwMode="auto">
        <a:xfrm>
          <a:off x="5095875" y="3752850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95250</xdr:rowOff>
    </xdr:from>
    <xdr:to>
      <xdr:col>8</xdr:col>
      <xdr:colOff>476250</xdr:colOff>
      <xdr:row>24</xdr:row>
      <xdr:rowOff>95250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ED2F3DCE-56D8-49F3-A8C0-AD080806A6C7}"/>
            </a:ext>
          </a:extLst>
        </xdr:cNvPr>
        <xdr:cNvSpPr>
          <a:spLocks noChangeShapeType="1"/>
        </xdr:cNvSpPr>
      </xdr:nvSpPr>
      <xdr:spPr bwMode="auto">
        <a:xfrm>
          <a:off x="5095875" y="4438650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37</xdr:row>
      <xdr:rowOff>95250</xdr:rowOff>
    </xdr:from>
    <xdr:to>
      <xdr:col>9</xdr:col>
      <xdr:colOff>0</xdr:colOff>
      <xdr:row>37</xdr:row>
      <xdr:rowOff>95250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95A80525-6A8B-41FE-8AA0-138E9B418574}"/>
            </a:ext>
          </a:extLst>
        </xdr:cNvPr>
        <xdr:cNvSpPr>
          <a:spLocks noChangeShapeType="1"/>
        </xdr:cNvSpPr>
      </xdr:nvSpPr>
      <xdr:spPr bwMode="auto">
        <a:xfrm>
          <a:off x="5095875" y="6667500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42</xdr:row>
      <xdr:rowOff>95250</xdr:rowOff>
    </xdr:from>
    <xdr:to>
      <xdr:col>9</xdr:col>
      <xdr:colOff>0</xdr:colOff>
      <xdr:row>42</xdr:row>
      <xdr:rowOff>95250</xdr:rowOff>
    </xdr:to>
    <xdr:sp macro="" textlink="">
      <xdr:nvSpPr>
        <xdr:cNvPr id="10" name="Line 11">
          <a:extLst>
            <a:ext uri="{FF2B5EF4-FFF2-40B4-BE49-F238E27FC236}">
              <a16:creationId xmlns:a16="http://schemas.microsoft.com/office/drawing/2014/main" id="{DA819339-AD39-4A09-BD11-9EAF8CF5F67E}"/>
            </a:ext>
          </a:extLst>
        </xdr:cNvPr>
        <xdr:cNvSpPr>
          <a:spLocks noChangeShapeType="1"/>
        </xdr:cNvSpPr>
      </xdr:nvSpPr>
      <xdr:spPr bwMode="auto">
        <a:xfrm>
          <a:off x="5105400" y="7524750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49</xdr:row>
      <xdr:rowOff>104775</xdr:rowOff>
    </xdr:from>
    <xdr:to>
      <xdr:col>9</xdr:col>
      <xdr:colOff>0</xdr:colOff>
      <xdr:row>49</xdr:row>
      <xdr:rowOff>104775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F356BF17-5EEC-453E-AFF4-202855D0A310}"/>
            </a:ext>
          </a:extLst>
        </xdr:cNvPr>
        <xdr:cNvSpPr>
          <a:spLocks noChangeShapeType="1"/>
        </xdr:cNvSpPr>
      </xdr:nvSpPr>
      <xdr:spPr bwMode="auto">
        <a:xfrm>
          <a:off x="5095875" y="873442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54</xdr:row>
      <xdr:rowOff>85725</xdr:rowOff>
    </xdr:from>
    <xdr:to>
      <xdr:col>8</xdr:col>
      <xdr:colOff>476250</xdr:colOff>
      <xdr:row>54</xdr:row>
      <xdr:rowOff>85725</xdr:rowOff>
    </xdr:to>
    <xdr:sp macro="" textlink="">
      <xdr:nvSpPr>
        <xdr:cNvPr id="12" name="Line 15">
          <a:extLst>
            <a:ext uri="{FF2B5EF4-FFF2-40B4-BE49-F238E27FC236}">
              <a16:creationId xmlns:a16="http://schemas.microsoft.com/office/drawing/2014/main" id="{5089A18B-A361-4B75-95A0-169B05A6DEE7}"/>
            </a:ext>
          </a:extLst>
        </xdr:cNvPr>
        <xdr:cNvSpPr>
          <a:spLocks noChangeShapeType="1"/>
        </xdr:cNvSpPr>
      </xdr:nvSpPr>
      <xdr:spPr bwMode="auto">
        <a:xfrm>
          <a:off x="5095875" y="9591675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58</xdr:row>
      <xdr:rowOff>95250</xdr:rowOff>
    </xdr:from>
    <xdr:to>
      <xdr:col>9</xdr:col>
      <xdr:colOff>0</xdr:colOff>
      <xdr:row>58</xdr:row>
      <xdr:rowOff>95250</xdr:rowOff>
    </xdr:to>
    <xdr:sp macro="" textlink="">
      <xdr:nvSpPr>
        <xdr:cNvPr id="13" name="Line 18">
          <a:extLst>
            <a:ext uri="{FF2B5EF4-FFF2-40B4-BE49-F238E27FC236}">
              <a16:creationId xmlns:a16="http://schemas.microsoft.com/office/drawing/2014/main" id="{7881C82A-6FE3-46BF-A926-B0896777CEA9}"/>
            </a:ext>
          </a:extLst>
        </xdr:cNvPr>
        <xdr:cNvSpPr>
          <a:spLocks noChangeShapeType="1"/>
        </xdr:cNvSpPr>
      </xdr:nvSpPr>
      <xdr:spPr bwMode="auto">
        <a:xfrm>
          <a:off x="5105400" y="10287000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73</xdr:row>
      <xdr:rowOff>85725</xdr:rowOff>
    </xdr:from>
    <xdr:to>
      <xdr:col>9</xdr:col>
      <xdr:colOff>9525</xdr:colOff>
      <xdr:row>73</xdr:row>
      <xdr:rowOff>85725</xdr:rowOff>
    </xdr:to>
    <xdr:sp macro="" textlink="">
      <xdr:nvSpPr>
        <xdr:cNvPr id="14" name="Line 19">
          <a:extLst>
            <a:ext uri="{FF2B5EF4-FFF2-40B4-BE49-F238E27FC236}">
              <a16:creationId xmlns:a16="http://schemas.microsoft.com/office/drawing/2014/main" id="{351EAD92-D0F4-4A30-A56A-A42E36149525}"/>
            </a:ext>
          </a:extLst>
        </xdr:cNvPr>
        <xdr:cNvSpPr>
          <a:spLocks noChangeShapeType="1"/>
        </xdr:cNvSpPr>
      </xdr:nvSpPr>
      <xdr:spPr bwMode="auto">
        <a:xfrm>
          <a:off x="5105400" y="1284922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69</xdr:row>
      <xdr:rowOff>85725</xdr:rowOff>
    </xdr:from>
    <xdr:to>
      <xdr:col>9</xdr:col>
      <xdr:colOff>0</xdr:colOff>
      <xdr:row>69</xdr:row>
      <xdr:rowOff>85725</xdr:rowOff>
    </xdr:to>
    <xdr:sp macro="" textlink="">
      <xdr:nvSpPr>
        <xdr:cNvPr id="15" name="Line 20">
          <a:extLst>
            <a:ext uri="{FF2B5EF4-FFF2-40B4-BE49-F238E27FC236}">
              <a16:creationId xmlns:a16="http://schemas.microsoft.com/office/drawing/2014/main" id="{7905F4C0-4C4A-4113-9BFA-F0E07BBA6078}"/>
            </a:ext>
          </a:extLst>
        </xdr:cNvPr>
        <xdr:cNvSpPr>
          <a:spLocks noChangeShapeType="1"/>
        </xdr:cNvSpPr>
      </xdr:nvSpPr>
      <xdr:spPr bwMode="auto">
        <a:xfrm>
          <a:off x="5105400" y="12163425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77</xdr:row>
      <xdr:rowOff>85725</xdr:rowOff>
    </xdr:from>
    <xdr:to>
      <xdr:col>9</xdr:col>
      <xdr:colOff>0</xdr:colOff>
      <xdr:row>77</xdr:row>
      <xdr:rowOff>85725</xdr:rowOff>
    </xdr:to>
    <xdr:sp macro="" textlink="">
      <xdr:nvSpPr>
        <xdr:cNvPr id="16" name="Line 22">
          <a:extLst>
            <a:ext uri="{FF2B5EF4-FFF2-40B4-BE49-F238E27FC236}">
              <a16:creationId xmlns:a16="http://schemas.microsoft.com/office/drawing/2014/main" id="{3590E809-F204-4228-87B4-3326F63689A5}"/>
            </a:ext>
          </a:extLst>
        </xdr:cNvPr>
        <xdr:cNvSpPr>
          <a:spLocks noChangeShapeType="1"/>
        </xdr:cNvSpPr>
      </xdr:nvSpPr>
      <xdr:spPr bwMode="auto">
        <a:xfrm>
          <a:off x="5095875" y="1353502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65</xdr:row>
      <xdr:rowOff>85725</xdr:rowOff>
    </xdr:from>
    <xdr:to>
      <xdr:col>9</xdr:col>
      <xdr:colOff>0</xdr:colOff>
      <xdr:row>65</xdr:row>
      <xdr:rowOff>85725</xdr:rowOff>
    </xdr:to>
    <xdr:sp macro="" textlink="">
      <xdr:nvSpPr>
        <xdr:cNvPr id="17" name="Line 25">
          <a:extLst>
            <a:ext uri="{FF2B5EF4-FFF2-40B4-BE49-F238E27FC236}">
              <a16:creationId xmlns:a16="http://schemas.microsoft.com/office/drawing/2014/main" id="{6821B037-B1E9-42FC-8335-6F0BD91FF313}"/>
            </a:ext>
          </a:extLst>
        </xdr:cNvPr>
        <xdr:cNvSpPr>
          <a:spLocks noChangeShapeType="1"/>
        </xdr:cNvSpPr>
      </xdr:nvSpPr>
      <xdr:spPr bwMode="auto">
        <a:xfrm>
          <a:off x="5095875" y="1147762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81</xdr:row>
      <xdr:rowOff>95250</xdr:rowOff>
    </xdr:from>
    <xdr:to>
      <xdr:col>8</xdr:col>
      <xdr:colOff>476250</xdr:colOff>
      <xdr:row>81</xdr:row>
      <xdr:rowOff>95250</xdr:rowOff>
    </xdr:to>
    <xdr:sp macro="" textlink="">
      <xdr:nvSpPr>
        <xdr:cNvPr id="18" name="Line 26">
          <a:extLst>
            <a:ext uri="{FF2B5EF4-FFF2-40B4-BE49-F238E27FC236}">
              <a16:creationId xmlns:a16="http://schemas.microsoft.com/office/drawing/2014/main" id="{74EA1DA0-1409-4FEC-BA0E-30DBDED852B7}"/>
            </a:ext>
          </a:extLst>
        </xdr:cNvPr>
        <xdr:cNvSpPr>
          <a:spLocks noChangeShapeType="1"/>
        </xdr:cNvSpPr>
      </xdr:nvSpPr>
      <xdr:spPr bwMode="auto">
        <a:xfrm>
          <a:off x="5095875" y="14230350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1200150</xdr:colOff>
      <xdr:row>84</xdr:row>
      <xdr:rowOff>85725</xdr:rowOff>
    </xdr:from>
    <xdr:to>
      <xdr:col>8</xdr:col>
      <xdr:colOff>476250</xdr:colOff>
      <xdr:row>84</xdr:row>
      <xdr:rowOff>85725</xdr:rowOff>
    </xdr:to>
    <xdr:sp macro="" textlink="">
      <xdr:nvSpPr>
        <xdr:cNvPr id="19" name="Line 27">
          <a:extLst>
            <a:ext uri="{FF2B5EF4-FFF2-40B4-BE49-F238E27FC236}">
              <a16:creationId xmlns:a16="http://schemas.microsoft.com/office/drawing/2014/main" id="{63345721-501C-4C1E-85E5-60AC4CDCAC67}"/>
            </a:ext>
          </a:extLst>
        </xdr:cNvPr>
        <xdr:cNvSpPr>
          <a:spLocks noChangeShapeType="1"/>
        </xdr:cNvSpPr>
      </xdr:nvSpPr>
      <xdr:spPr bwMode="auto">
        <a:xfrm>
          <a:off x="5086350" y="1473517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89</xdr:row>
      <xdr:rowOff>85725</xdr:rowOff>
    </xdr:from>
    <xdr:to>
      <xdr:col>9</xdr:col>
      <xdr:colOff>9525</xdr:colOff>
      <xdr:row>89</xdr:row>
      <xdr:rowOff>85725</xdr:rowOff>
    </xdr:to>
    <xdr:sp macro="" textlink="">
      <xdr:nvSpPr>
        <xdr:cNvPr id="20" name="Line 28">
          <a:extLst>
            <a:ext uri="{FF2B5EF4-FFF2-40B4-BE49-F238E27FC236}">
              <a16:creationId xmlns:a16="http://schemas.microsoft.com/office/drawing/2014/main" id="{CB5AF20F-E845-4DEC-9EBA-66678F7D28BB}"/>
            </a:ext>
          </a:extLst>
        </xdr:cNvPr>
        <xdr:cNvSpPr>
          <a:spLocks noChangeShapeType="1"/>
        </xdr:cNvSpPr>
      </xdr:nvSpPr>
      <xdr:spPr bwMode="auto">
        <a:xfrm>
          <a:off x="5095875" y="15592425"/>
          <a:ext cx="1828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104</xdr:row>
      <xdr:rowOff>95250</xdr:rowOff>
    </xdr:from>
    <xdr:to>
      <xdr:col>9</xdr:col>
      <xdr:colOff>0</xdr:colOff>
      <xdr:row>104</xdr:row>
      <xdr:rowOff>95250</xdr:rowOff>
    </xdr:to>
    <xdr:sp macro="" textlink="">
      <xdr:nvSpPr>
        <xdr:cNvPr id="21" name="Line 32">
          <a:extLst>
            <a:ext uri="{FF2B5EF4-FFF2-40B4-BE49-F238E27FC236}">
              <a16:creationId xmlns:a16="http://schemas.microsoft.com/office/drawing/2014/main" id="{E8D4AC9E-999D-4246-8F6B-B0FEF286B2B0}"/>
            </a:ext>
          </a:extLst>
        </xdr:cNvPr>
        <xdr:cNvSpPr>
          <a:spLocks noChangeShapeType="1"/>
        </xdr:cNvSpPr>
      </xdr:nvSpPr>
      <xdr:spPr bwMode="auto">
        <a:xfrm>
          <a:off x="5095875" y="18221325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835025</xdr:colOff>
      <xdr:row>2</xdr:row>
      <xdr:rowOff>90488</xdr:rowOff>
    </xdr:from>
    <xdr:to>
      <xdr:col>5</xdr:col>
      <xdr:colOff>0</xdr:colOff>
      <xdr:row>2</xdr:row>
      <xdr:rowOff>95249</xdr:rowOff>
    </xdr:to>
    <xdr:sp macro="" textlink="">
      <xdr:nvSpPr>
        <xdr:cNvPr id="22" name="Line 123">
          <a:extLst>
            <a:ext uri="{FF2B5EF4-FFF2-40B4-BE49-F238E27FC236}">
              <a16:creationId xmlns:a16="http://schemas.microsoft.com/office/drawing/2014/main" id="{9E9DF9FC-4C7A-498B-9D7A-DAD139181271}"/>
            </a:ext>
          </a:extLst>
        </xdr:cNvPr>
        <xdr:cNvSpPr>
          <a:spLocks noChangeShapeType="1"/>
        </xdr:cNvSpPr>
      </xdr:nvSpPr>
      <xdr:spPr bwMode="auto">
        <a:xfrm flipV="1">
          <a:off x="835025" y="652463"/>
          <a:ext cx="3051175" cy="476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81</xdr:row>
      <xdr:rowOff>88899</xdr:rowOff>
    </xdr:from>
    <xdr:to>
      <xdr:col>4</xdr:col>
      <xdr:colOff>825500</xdr:colOff>
      <xdr:row>81</xdr:row>
      <xdr:rowOff>88899</xdr:rowOff>
    </xdr:to>
    <xdr:sp macro="" textlink="">
      <xdr:nvSpPr>
        <xdr:cNvPr id="23" name="Line 135">
          <a:extLst>
            <a:ext uri="{FF2B5EF4-FFF2-40B4-BE49-F238E27FC236}">
              <a16:creationId xmlns:a16="http://schemas.microsoft.com/office/drawing/2014/main" id="{CAD6E0F7-822C-401A-A581-E0AD403238F9}"/>
            </a:ext>
          </a:extLst>
        </xdr:cNvPr>
        <xdr:cNvSpPr>
          <a:spLocks noChangeShapeType="1"/>
        </xdr:cNvSpPr>
      </xdr:nvSpPr>
      <xdr:spPr bwMode="auto">
        <a:xfrm>
          <a:off x="3048000" y="142239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828675</xdr:colOff>
      <xdr:row>50</xdr:row>
      <xdr:rowOff>95250</xdr:rowOff>
    </xdr:from>
    <xdr:to>
      <xdr:col>1</xdr:col>
      <xdr:colOff>676275</xdr:colOff>
      <xdr:row>50</xdr:row>
      <xdr:rowOff>95250</xdr:rowOff>
    </xdr:to>
    <xdr:sp macro="" textlink="">
      <xdr:nvSpPr>
        <xdr:cNvPr id="24" name="Line 154">
          <a:extLst>
            <a:ext uri="{FF2B5EF4-FFF2-40B4-BE49-F238E27FC236}">
              <a16:creationId xmlns:a16="http://schemas.microsoft.com/office/drawing/2014/main" id="{C3B0FE10-499C-4DA6-BFA9-68E70869E375}"/>
            </a:ext>
          </a:extLst>
        </xdr:cNvPr>
        <xdr:cNvSpPr>
          <a:spLocks noChangeShapeType="1"/>
        </xdr:cNvSpPr>
      </xdr:nvSpPr>
      <xdr:spPr bwMode="auto">
        <a:xfrm>
          <a:off x="828675" y="89058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50</xdr:row>
      <xdr:rowOff>104775</xdr:rowOff>
    </xdr:from>
    <xdr:to>
      <xdr:col>4</xdr:col>
      <xdr:colOff>0</xdr:colOff>
      <xdr:row>50</xdr:row>
      <xdr:rowOff>104775</xdr:rowOff>
    </xdr:to>
    <xdr:sp macro="" textlink="">
      <xdr:nvSpPr>
        <xdr:cNvPr id="25" name="Line 155">
          <a:extLst>
            <a:ext uri="{FF2B5EF4-FFF2-40B4-BE49-F238E27FC236}">
              <a16:creationId xmlns:a16="http://schemas.microsoft.com/office/drawing/2014/main" id="{D251865C-0A64-49A0-BD38-1EC09FA235FD}"/>
            </a:ext>
          </a:extLst>
        </xdr:cNvPr>
        <xdr:cNvSpPr>
          <a:spLocks noChangeShapeType="1"/>
        </xdr:cNvSpPr>
      </xdr:nvSpPr>
      <xdr:spPr bwMode="auto">
        <a:xfrm>
          <a:off x="2362200" y="8915400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323850</xdr:colOff>
      <xdr:row>50</xdr:row>
      <xdr:rowOff>104775</xdr:rowOff>
    </xdr:from>
    <xdr:to>
      <xdr:col>1</xdr:col>
      <xdr:colOff>323850</xdr:colOff>
      <xdr:row>84</xdr:row>
      <xdr:rowOff>95250</xdr:rowOff>
    </xdr:to>
    <xdr:sp macro="" textlink="">
      <xdr:nvSpPr>
        <xdr:cNvPr id="26" name="Line 156">
          <a:extLst>
            <a:ext uri="{FF2B5EF4-FFF2-40B4-BE49-F238E27FC236}">
              <a16:creationId xmlns:a16="http://schemas.microsoft.com/office/drawing/2014/main" id="{3C67945E-8F95-45C4-812E-BCDC9CFB07D6}"/>
            </a:ext>
          </a:extLst>
        </xdr:cNvPr>
        <xdr:cNvSpPr>
          <a:spLocks noChangeShapeType="1"/>
        </xdr:cNvSpPr>
      </xdr:nvSpPr>
      <xdr:spPr bwMode="auto">
        <a:xfrm>
          <a:off x="1162050" y="8915400"/>
          <a:ext cx="0" cy="5829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314325</xdr:colOff>
      <xdr:row>84</xdr:row>
      <xdr:rowOff>95250</xdr:rowOff>
    </xdr:from>
    <xdr:to>
      <xdr:col>5</xdr:col>
      <xdr:colOff>0</xdr:colOff>
      <xdr:row>84</xdr:row>
      <xdr:rowOff>95250</xdr:rowOff>
    </xdr:to>
    <xdr:sp macro="" textlink="">
      <xdr:nvSpPr>
        <xdr:cNvPr id="27" name="Line 158">
          <a:extLst>
            <a:ext uri="{FF2B5EF4-FFF2-40B4-BE49-F238E27FC236}">
              <a16:creationId xmlns:a16="http://schemas.microsoft.com/office/drawing/2014/main" id="{FE8D5A07-82C4-437F-BC10-C078E12488D0}"/>
            </a:ext>
          </a:extLst>
        </xdr:cNvPr>
        <xdr:cNvSpPr>
          <a:spLocks noChangeShapeType="1"/>
        </xdr:cNvSpPr>
      </xdr:nvSpPr>
      <xdr:spPr bwMode="auto">
        <a:xfrm>
          <a:off x="1152525" y="14744700"/>
          <a:ext cx="2733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380999</xdr:colOff>
      <xdr:row>89</xdr:row>
      <xdr:rowOff>76201</xdr:rowOff>
    </xdr:from>
    <xdr:to>
      <xdr:col>4</xdr:col>
      <xdr:colOff>390525</xdr:colOff>
      <xdr:row>97</xdr:row>
      <xdr:rowOff>85725</xdr:rowOff>
    </xdr:to>
    <xdr:sp macro="" textlink="">
      <xdr:nvSpPr>
        <xdr:cNvPr id="28" name="Line 159">
          <a:extLst>
            <a:ext uri="{FF2B5EF4-FFF2-40B4-BE49-F238E27FC236}">
              <a16:creationId xmlns:a16="http://schemas.microsoft.com/office/drawing/2014/main" id="{6EA11112-AB12-4382-BD9B-DAE2BAD585A3}"/>
            </a:ext>
          </a:extLst>
        </xdr:cNvPr>
        <xdr:cNvSpPr>
          <a:spLocks noChangeShapeType="1"/>
        </xdr:cNvSpPr>
      </xdr:nvSpPr>
      <xdr:spPr bwMode="auto">
        <a:xfrm>
          <a:off x="3428999" y="15582901"/>
          <a:ext cx="9526" cy="14001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89</xdr:row>
      <xdr:rowOff>85725</xdr:rowOff>
    </xdr:from>
    <xdr:to>
      <xdr:col>4</xdr:col>
      <xdr:colOff>828675</xdr:colOff>
      <xdr:row>89</xdr:row>
      <xdr:rowOff>85725</xdr:rowOff>
    </xdr:to>
    <xdr:sp macro="" textlink="">
      <xdr:nvSpPr>
        <xdr:cNvPr id="29" name="Line 160">
          <a:extLst>
            <a:ext uri="{FF2B5EF4-FFF2-40B4-BE49-F238E27FC236}">
              <a16:creationId xmlns:a16="http://schemas.microsoft.com/office/drawing/2014/main" id="{0D3DFA74-FD89-4632-8DD1-FDDF373787D7}"/>
            </a:ext>
          </a:extLst>
        </xdr:cNvPr>
        <xdr:cNvSpPr>
          <a:spLocks noChangeShapeType="1"/>
        </xdr:cNvSpPr>
      </xdr:nvSpPr>
      <xdr:spPr bwMode="auto">
        <a:xfrm>
          <a:off x="3429000" y="15592425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4763</xdr:colOff>
      <xdr:row>93</xdr:row>
      <xdr:rowOff>90488</xdr:rowOff>
    </xdr:from>
    <xdr:to>
      <xdr:col>4</xdr:col>
      <xdr:colOff>381000</xdr:colOff>
      <xdr:row>93</xdr:row>
      <xdr:rowOff>90488</xdr:rowOff>
    </xdr:to>
    <xdr:sp macro="" textlink="">
      <xdr:nvSpPr>
        <xdr:cNvPr id="30" name="Line 163">
          <a:extLst>
            <a:ext uri="{FF2B5EF4-FFF2-40B4-BE49-F238E27FC236}">
              <a16:creationId xmlns:a16="http://schemas.microsoft.com/office/drawing/2014/main" id="{6BFEE5DA-14D0-4AC4-8517-9E571E6C3F99}"/>
            </a:ext>
          </a:extLst>
        </xdr:cNvPr>
        <xdr:cNvSpPr>
          <a:spLocks noChangeShapeType="1"/>
        </xdr:cNvSpPr>
      </xdr:nvSpPr>
      <xdr:spPr bwMode="auto">
        <a:xfrm flipV="1">
          <a:off x="842963" y="16292513"/>
          <a:ext cx="25860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101</xdr:row>
      <xdr:rowOff>95250</xdr:rowOff>
    </xdr:from>
    <xdr:to>
      <xdr:col>5</xdr:col>
      <xdr:colOff>0</xdr:colOff>
      <xdr:row>101</xdr:row>
      <xdr:rowOff>95250</xdr:rowOff>
    </xdr:to>
    <xdr:sp macro="" textlink="">
      <xdr:nvSpPr>
        <xdr:cNvPr id="31" name="Line 166">
          <a:extLst>
            <a:ext uri="{FF2B5EF4-FFF2-40B4-BE49-F238E27FC236}">
              <a16:creationId xmlns:a16="http://schemas.microsoft.com/office/drawing/2014/main" id="{72036F77-9AAF-46E9-A84A-16F5300F92F9}"/>
            </a:ext>
          </a:extLst>
        </xdr:cNvPr>
        <xdr:cNvSpPr>
          <a:spLocks noChangeShapeType="1"/>
        </xdr:cNvSpPr>
      </xdr:nvSpPr>
      <xdr:spPr bwMode="auto">
        <a:xfrm>
          <a:off x="838200" y="17687925"/>
          <a:ext cx="3048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828675</xdr:colOff>
      <xdr:row>104</xdr:row>
      <xdr:rowOff>95250</xdr:rowOff>
    </xdr:from>
    <xdr:to>
      <xdr:col>5</xdr:col>
      <xdr:colOff>0</xdr:colOff>
      <xdr:row>104</xdr:row>
      <xdr:rowOff>95250</xdr:rowOff>
    </xdr:to>
    <xdr:sp macro="" textlink="">
      <xdr:nvSpPr>
        <xdr:cNvPr id="32" name="Line 167">
          <a:extLst>
            <a:ext uri="{FF2B5EF4-FFF2-40B4-BE49-F238E27FC236}">
              <a16:creationId xmlns:a16="http://schemas.microsoft.com/office/drawing/2014/main" id="{8455B6BD-D4F9-43B6-9166-3F4CEE1FC384}"/>
            </a:ext>
          </a:extLst>
        </xdr:cNvPr>
        <xdr:cNvSpPr>
          <a:spLocks noChangeShapeType="1"/>
        </xdr:cNvSpPr>
      </xdr:nvSpPr>
      <xdr:spPr bwMode="auto">
        <a:xfrm>
          <a:off x="828675" y="18221325"/>
          <a:ext cx="3057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101</xdr:row>
      <xdr:rowOff>104775</xdr:rowOff>
    </xdr:from>
    <xdr:to>
      <xdr:col>9</xdr:col>
      <xdr:colOff>0</xdr:colOff>
      <xdr:row>101</xdr:row>
      <xdr:rowOff>104775</xdr:rowOff>
    </xdr:to>
    <xdr:sp macro="" textlink="">
      <xdr:nvSpPr>
        <xdr:cNvPr id="33" name="Line 168">
          <a:extLst>
            <a:ext uri="{FF2B5EF4-FFF2-40B4-BE49-F238E27FC236}">
              <a16:creationId xmlns:a16="http://schemas.microsoft.com/office/drawing/2014/main" id="{241D282D-C268-4D04-80B0-8FA5BDB40280}"/>
            </a:ext>
          </a:extLst>
        </xdr:cNvPr>
        <xdr:cNvSpPr>
          <a:spLocks noChangeShapeType="1"/>
        </xdr:cNvSpPr>
      </xdr:nvSpPr>
      <xdr:spPr bwMode="auto">
        <a:xfrm>
          <a:off x="5105400" y="17697450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82550</xdr:rowOff>
    </xdr:from>
    <xdr:to>
      <xdr:col>4</xdr:col>
      <xdr:colOff>0</xdr:colOff>
      <xdr:row>81</xdr:row>
      <xdr:rowOff>95250</xdr:rowOff>
    </xdr:to>
    <xdr:sp macro="" textlink="">
      <xdr:nvSpPr>
        <xdr:cNvPr id="34" name="Line 145">
          <a:extLst>
            <a:ext uri="{FF2B5EF4-FFF2-40B4-BE49-F238E27FC236}">
              <a16:creationId xmlns:a16="http://schemas.microsoft.com/office/drawing/2014/main" id="{6575B5A2-DD95-433C-8FC4-38591CE3FEE4}"/>
            </a:ext>
          </a:extLst>
        </xdr:cNvPr>
        <xdr:cNvSpPr>
          <a:spLocks noChangeShapeType="1"/>
        </xdr:cNvSpPr>
      </xdr:nvSpPr>
      <xdr:spPr bwMode="auto">
        <a:xfrm flipH="1">
          <a:off x="3048000" y="1168400"/>
          <a:ext cx="0" cy="130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33</xdr:row>
      <xdr:rowOff>73024</xdr:rowOff>
    </xdr:from>
    <xdr:to>
      <xdr:col>8</xdr:col>
      <xdr:colOff>468923</xdr:colOff>
      <xdr:row>33</xdr:row>
      <xdr:rowOff>73024</xdr:rowOff>
    </xdr:to>
    <xdr:sp macro="" textlink="">
      <xdr:nvSpPr>
        <xdr:cNvPr id="35" name="Line 3">
          <a:extLst>
            <a:ext uri="{FF2B5EF4-FFF2-40B4-BE49-F238E27FC236}">
              <a16:creationId xmlns:a16="http://schemas.microsoft.com/office/drawing/2014/main" id="{3FBD7241-4A1B-4B29-A170-CCA1317792D2}"/>
            </a:ext>
          </a:extLst>
        </xdr:cNvPr>
        <xdr:cNvSpPr>
          <a:spLocks noChangeShapeType="1"/>
        </xdr:cNvSpPr>
      </xdr:nvSpPr>
      <xdr:spPr bwMode="auto">
        <a:xfrm flipV="1">
          <a:off x="5095875" y="5959474"/>
          <a:ext cx="180242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62</xdr:row>
      <xdr:rowOff>95250</xdr:rowOff>
    </xdr:from>
    <xdr:to>
      <xdr:col>9</xdr:col>
      <xdr:colOff>0</xdr:colOff>
      <xdr:row>62</xdr:row>
      <xdr:rowOff>95250</xdr:rowOff>
    </xdr:to>
    <xdr:sp macro="" textlink="">
      <xdr:nvSpPr>
        <xdr:cNvPr id="36" name="Line 18">
          <a:extLst>
            <a:ext uri="{FF2B5EF4-FFF2-40B4-BE49-F238E27FC236}">
              <a16:creationId xmlns:a16="http://schemas.microsoft.com/office/drawing/2014/main" id="{6BB7163B-FE27-4D29-9F49-EC7AC03862ED}"/>
            </a:ext>
          </a:extLst>
        </xdr:cNvPr>
        <xdr:cNvSpPr>
          <a:spLocks noChangeShapeType="1"/>
        </xdr:cNvSpPr>
      </xdr:nvSpPr>
      <xdr:spPr bwMode="auto">
        <a:xfrm>
          <a:off x="5105400" y="10972800"/>
          <a:ext cx="1809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3176</xdr:colOff>
      <xdr:row>30</xdr:row>
      <xdr:rowOff>66675</xdr:rowOff>
    </xdr:from>
    <xdr:to>
      <xdr:col>9</xdr:col>
      <xdr:colOff>7328</xdr:colOff>
      <xdr:row>30</xdr:row>
      <xdr:rowOff>66675</xdr:rowOff>
    </xdr:to>
    <xdr:sp macro="" textlink="">
      <xdr:nvSpPr>
        <xdr:cNvPr id="37" name="Line 3">
          <a:extLst>
            <a:ext uri="{FF2B5EF4-FFF2-40B4-BE49-F238E27FC236}">
              <a16:creationId xmlns:a16="http://schemas.microsoft.com/office/drawing/2014/main" id="{B7849E6F-A957-47CD-8A73-F9E01C037AD0}"/>
            </a:ext>
          </a:extLst>
        </xdr:cNvPr>
        <xdr:cNvSpPr>
          <a:spLocks noChangeShapeType="1"/>
        </xdr:cNvSpPr>
      </xdr:nvSpPr>
      <xdr:spPr bwMode="auto">
        <a:xfrm>
          <a:off x="5099051" y="5438775"/>
          <a:ext cx="182342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77</xdr:row>
      <xdr:rowOff>88899</xdr:rowOff>
    </xdr:from>
    <xdr:to>
      <xdr:col>4</xdr:col>
      <xdr:colOff>825500</xdr:colOff>
      <xdr:row>77</xdr:row>
      <xdr:rowOff>88899</xdr:rowOff>
    </xdr:to>
    <xdr:sp macro="" textlink="">
      <xdr:nvSpPr>
        <xdr:cNvPr id="38" name="Line 135">
          <a:extLst>
            <a:ext uri="{FF2B5EF4-FFF2-40B4-BE49-F238E27FC236}">
              <a16:creationId xmlns:a16="http://schemas.microsoft.com/office/drawing/2014/main" id="{994BBFE8-D000-4128-A8F7-DE4A0D7D2798}"/>
            </a:ext>
          </a:extLst>
        </xdr:cNvPr>
        <xdr:cNvSpPr>
          <a:spLocks noChangeShapeType="1"/>
        </xdr:cNvSpPr>
      </xdr:nvSpPr>
      <xdr:spPr bwMode="auto">
        <a:xfrm>
          <a:off x="3048000" y="135381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73</xdr:row>
      <xdr:rowOff>88899</xdr:rowOff>
    </xdr:from>
    <xdr:to>
      <xdr:col>4</xdr:col>
      <xdr:colOff>825500</xdr:colOff>
      <xdr:row>73</xdr:row>
      <xdr:rowOff>88899</xdr:rowOff>
    </xdr:to>
    <xdr:sp macro="" textlink="">
      <xdr:nvSpPr>
        <xdr:cNvPr id="39" name="Line 135">
          <a:extLst>
            <a:ext uri="{FF2B5EF4-FFF2-40B4-BE49-F238E27FC236}">
              <a16:creationId xmlns:a16="http://schemas.microsoft.com/office/drawing/2014/main" id="{BA9A5D5F-6593-40B8-9626-92D311015173}"/>
            </a:ext>
          </a:extLst>
        </xdr:cNvPr>
        <xdr:cNvSpPr>
          <a:spLocks noChangeShapeType="1"/>
        </xdr:cNvSpPr>
      </xdr:nvSpPr>
      <xdr:spPr bwMode="auto">
        <a:xfrm>
          <a:off x="3048000" y="128523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69</xdr:row>
      <xdr:rowOff>88899</xdr:rowOff>
    </xdr:from>
    <xdr:to>
      <xdr:col>4</xdr:col>
      <xdr:colOff>825500</xdr:colOff>
      <xdr:row>69</xdr:row>
      <xdr:rowOff>88899</xdr:rowOff>
    </xdr:to>
    <xdr:sp macro="" textlink="">
      <xdr:nvSpPr>
        <xdr:cNvPr id="40" name="Line 135">
          <a:extLst>
            <a:ext uri="{FF2B5EF4-FFF2-40B4-BE49-F238E27FC236}">
              <a16:creationId xmlns:a16="http://schemas.microsoft.com/office/drawing/2014/main" id="{8750B8A5-E12A-44D4-8CB2-E68956A98AA5}"/>
            </a:ext>
          </a:extLst>
        </xdr:cNvPr>
        <xdr:cNvSpPr>
          <a:spLocks noChangeShapeType="1"/>
        </xdr:cNvSpPr>
      </xdr:nvSpPr>
      <xdr:spPr bwMode="auto">
        <a:xfrm>
          <a:off x="3048000" y="121665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65</xdr:row>
      <xdr:rowOff>88899</xdr:rowOff>
    </xdr:from>
    <xdr:to>
      <xdr:col>4</xdr:col>
      <xdr:colOff>825500</xdr:colOff>
      <xdr:row>65</xdr:row>
      <xdr:rowOff>88899</xdr:rowOff>
    </xdr:to>
    <xdr:sp macro="" textlink="">
      <xdr:nvSpPr>
        <xdr:cNvPr id="41" name="Line 135">
          <a:extLst>
            <a:ext uri="{FF2B5EF4-FFF2-40B4-BE49-F238E27FC236}">
              <a16:creationId xmlns:a16="http://schemas.microsoft.com/office/drawing/2014/main" id="{3E7BC57F-EAF5-4803-8BDC-67524753408F}"/>
            </a:ext>
          </a:extLst>
        </xdr:cNvPr>
        <xdr:cNvSpPr>
          <a:spLocks noChangeShapeType="1"/>
        </xdr:cNvSpPr>
      </xdr:nvSpPr>
      <xdr:spPr bwMode="auto">
        <a:xfrm>
          <a:off x="3048000" y="114807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62</xdr:row>
      <xdr:rowOff>88899</xdr:rowOff>
    </xdr:from>
    <xdr:to>
      <xdr:col>4</xdr:col>
      <xdr:colOff>825500</xdr:colOff>
      <xdr:row>62</xdr:row>
      <xdr:rowOff>88899</xdr:rowOff>
    </xdr:to>
    <xdr:sp macro="" textlink="">
      <xdr:nvSpPr>
        <xdr:cNvPr id="42" name="Line 135">
          <a:extLst>
            <a:ext uri="{FF2B5EF4-FFF2-40B4-BE49-F238E27FC236}">
              <a16:creationId xmlns:a16="http://schemas.microsoft.com/office/drawing/2014/main" id="{781EA162-C2C3-469A-8BD6-D5A7FDBFE62C}"/>
            </a:ext>
          </a:extLst>
        </xdr:cNvPr>
        <xdr:cNvSpPr>
          <a:spLocks noChangeShapeType="1"/>
        </xdr:cNvSpPr>
      </xdr:nvSpPr>
      <xdr:spPr bwMode="auto">
        <a:xfrm>
          <a:off x="3048000" y="109664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58</xdr:row>
      <xdr:rowOff>88899</xdr:rowOff>
    </xdr:from>
    <xdr:to>
      <xdr:col>4</xdr:col>
      <xdr:colOff>825500</xdr:colOff>
      <xdr:row>58</xdr:row>
      <xdr:rowOff>88899</xdr:rowOff>
    </xdr:to>
    <xdr:sp macro="" textlink="">
      <xdr:nvSpPr>
        <xdr:cNvPr id="43" name="Line 135">
          <a:extLst>
            <a:ext uri="{FF2B5EF4-FFF2-40B4-BE49-F238E27FC236}">
              <a16:creationId xmlns:a16="http://schemas.microsoft.com/office/drawing/2014/main" id="{6E93D2FD-978B-4E7D-A2F4-23ED0098CF4C}"/>
            </a:ext>
          </a:extLst>
        </xdr:cNvPr>
        <xdr:cNvSpPr>
          <a:spLocks noChangeShapeType="1"/>
        </xdr:cNvSpPr>
      </xdr:nvSpPr>
      <xdr:spPr bwMode="auto">
        <a:xfrm>
          <a:off x="3048000" y="102806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54</xdr:row>
      <xdr:rowOff>88899</xdr:rowOff>
    </xdr:from>
    <xdr:to>
      <xdr:col>4</xdr:col>
      <xdr:colOff>825500</xdr:colOff>
      <xdr:row>54</xdr:row>
      <xdr:rowOff>88899</xdr:rowOff>
    </xdr:to>
    <xdr:sp macro="" textlink="">
      <xdr:nvSpPr>
        <xdr:cNvPr id="44" name="Line 135">
          <a:extLst>
            <a:ext uri="{FF2B5EF4-FFF2-40B4-BE49-F238E27FC236}">
              <a16:creationId xmlns:a16="http://schemas.microsoft.com/office/drawing/2014/main" id="{B348EB07-8BF7-4DC9-B05A-69C050A1ED15}"/>
            </a:ext>
          </a:extLst>
        </xdr:cNvPr>
        <xdr:cNvSpPr>
          <a:spLocks noChangeShapeType="1"/>
        </xdr:cNvSpPr>
      </xdr:nvSpPr>
      <xdr:spPr bwMode="auto">
        <a:xfrm>
          <a:off x="3048000" y="95948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49</xdr:row>
      <xdr:rowOff>88899</xdr:rowOff>
    </xdr:from>
    <xdr:to>
      <xdr:col>4</xdr:col>
      <xdr:colOff>825500</xdr:colOff>
      <xdr:row>49</xdr:row>
      <xdr:rowOff>88899</xdr:rowOff>
    </xdr:to>
    <xdr:sp macro="" textlink="">
      <xdr:nvSpPr>
        <xdr:cNvPr id="45" name="Line 135">
          <a:extLst>
            <a:ext uri="{FF2B5EF4-FFF2-40B4-BE49-F238E27FC236}">
              <a16:creationId xmlns:a16="http://schemas.microsoft.com/office/drawing/2014/main" id="{90B32CD5-9529-46B4-955A-03F8B672C840}"/>
            </a:ext>
          </a:extLst>
        </xdr:cNvPr>
        <xdr:cNvSpPr>
          <a:spLocks noChangeShapeType="1"/>
        </xdr:cNvSpPr>
      </xdr:nvSpPr>
      <xdr:spPr bwMode="auto">
        <a:xfrm>
          <a:off x="3048000" y="87185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42</xdr:row>
      <xdr:rowOff>88899</xdr:rowOff>
    </xdr:from>
    <xdr:to>
      <xdr:col>4</xdr:col>
      <xdr:colOff>825500</xdr:colOff>
      <xdr:row>42</xdr:row>
      <xdr:rowOff>88899</xdr:rowOff>
    </xdr:to>
    <xdr:sp macro="" textlink="">
      <xdr:nvSpPr>
        <xdr:cNvPr id="46" name="Line 135">
          <a:extLst>
            <a:ext uri="{FF2B5EF4-FFF2-40B4-BE49-F238E27FC236}">
              <a16:creationId xmlns:a16="http://schemas.microsoft.com/office/drawing/2014/main" id="{FCBB119F-159F-4149-9BA0-D0125365EF6E}"/>
            </a:ext>
          </a:extLst>
        </xdr:cNvPr>
        <xdr:cNvSpPr>
          <a:spLocks noChangeShapeType="1"/>
        </xdr:cNvSpPr>
      </xdr:nvSpPr>
      <xdr:spPr bwMode="auto">
        <a:xfrm>
          <a:off x="3048000" y="75183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37</xdr:row>
      <xdr:rowOff>88899</xdr:rowOff>
    </xdr:from>
    <xdr:to>
      <xdr:col>4</xdr:col>
      <xdr:colOff>825500</xdr:colOff>
      <xdr:row>37</xdr:row>
      <xdr:rowOff>88899</xdr:rowOff>
    </xdr:to>
    <xdr:sp macro="" textlink="">
      <xdr:nvSpPr>
        <xdr:cNvPr id="47" name="Line 135">
          <a:extLst>
            <a:ext uri="{FF2B5EF4-FFF2-40B4-BE49-F238E27FC236}">
              <a16:creationId xmlns:a16="http://schemas.microsoft.com/office/drawing/2014/main" id="{6B58C997-3A0C-4865-A153-66FAB5895577}"/>
            </a:ext>
          </a:extLst>
        </xdr:cNvPr>
        <xdr:cNvSpPr>
          <a:spLocks noChangeShapeType="1"/>
        </xdr:cNvSpPr>
      </xdr:nvSpPr>
      <xdr:spPr bwMode="auto">
        <a:xfrm>
          <a:off x="3048000" y="66611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33</xdr:row>
      <xdr:rowOff>88899</xdr:rowOff>
    </xdr:from>
    <xdr:to>
      <xdr:col>4</xdr:col>
      <xdr:colOff>825500</xdr:colOff>
      <xdr:row>33</xdr:row>
      <xdr:rowOff>88899</xdr:rowOff>
    </xdr:to>
    <xdr:sp macro="" textlink="">
      <xdr:nvSpPr>
        <xdr:cNvPr id="48" name="Line 135">
          <a:extLst>
            <a:ext uri="{FF2B5EF4-FFF2-40B4-BE49-F238E27FC236}">
              <a16:creationId xmlns:a16="http://schemas.microsoft.com/office/drawing/2014/main" id="{D40FBB63-4B78-46F1-ADA9-7DD1B76BFA0B}"/>
            </a:ext>
          </a:extLst>
        </xdr:cNvPr>
        <xdr:cNvSpPr>
          <a:spLocks noChangeShapeType="1"/>
        </xdr:cNvSpPr>
      </xdr:nvSpPr>
      <xdr:spPr bwMode="auto">
        <a:xfrm>
          <a:off x="3048000" y="59753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30</xdr:row>
      <xdr:rowOff>88899</xdr:rowOff>
    </xdr:from>
    <xdr:to>
      <xdr:col>4</xdr:col>
      <xdr:colOff>825500</xdr:colOff>
      <xdr:row>30</xdr:row>
      <xdr:rowOff>88899</xdr:rowOff>
    </xdr:to>
    <xdr:sp macro="" textlink="">
      <xdr:nvSpPr>
        <xdr:cNvPr id="49" name="Line 135">
          <a:extLst>
            <a:ext uri="{FF2B5EF4-FFF2-40B4-BE49-F238E27FC236}">
              <a16:creationId xmlns:a16="http://schemas.microsoft.com/office/drawing/2014/main" id="{9A90705B-FD19-42BA-819F-6DC0676063C7}"/>
            </a:ext>
          </a:extLst>
        </xdr:cNvPr>
        <xdr:cNvSpPr>
          <a:spLocks noChangeShapeType="1"/>
        </xdr:cNvSpPr>
      </xdr:nvSpPr>
      <xdr:spPr bwMode="auto">
        <a:xfrm>
          <a:off x="3048000" y="54609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27</xdr:row>
      <xdr:rowOff>88899</xdr:rowOff>
    </xdr:from>
    <xdr:to>
      <xdr:col>4</xdr:col>
      <xdr:colOff>825500</xdr:colOff>
      <xdr:row>27</xdr:row>
      <xdr:rowOff>88899</xdr:rowOff>
    </xdr:to>
    <xdr:sp macro="" textlink="">
      <xdr:nvSpPr>
        <xdr:cNvPr id="50" name="Line 135">
          <a:extLst>
            <a:ext uri="{FF2B5EF4-FFF2-40B4-BE49-F238E27FC236}">
              <a16:creationId xmlns:a16="http://schemas.microsoft.com/office/drawing/2014/main" id="{D5FABB64-176C-4076-8F6F-570EB9EDAEC2}"/>
            </a:ext>
          </a:extLst>
        </xdr:cNvPr>
        <xdr:cNvSpPr>
          <a:spLocks noChangeShapeType="1"/>
        </xdr:cNvSpPr>
      </xdr:nvSpPr>
      <xdr:spPr bwMode="auto">
        <a:xfrm>
          <a:off x="3048000" y="49466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24</xdr:row>
      <xdr:rowOff>88899</xdr:rowOff>
    </xdr:from>
    <xdr:to>
      <xdr:col>4</xdr:col>
      <xdr:colOff>825500</xdr:colOff>
      <xdr:row>24</xdr:row>
      <xdr:rowOff>88899</xdr:rowOff>
    </xdr:to>
    <xdr:sp macro="" textlink="">
      <xdr:nvSpPr>
        <xdr:cNvPr id="51" name="Line 135">
          <a:extLst>
            <a:ext uri="{FF2B5EF4-FFF2-40B4-BE49-F238E27FC236}">
              <a16:creationId xmlns:a16="http://schemas.microsoft.com/office/drawing/2014/main" id="{9C6BE721-6F14-4BB1-9B03-FB528AFA3FA1}"/>
            </a:ext>
          </a:extLst>
        </xdr:cNvPr>
        <xdr:cNvSpPr>
          <a:spLocks noChangeShapeType="1"/>
        </xdr:cNvSpPr>
      </xdr:nvSpPr>
      <xdr:spPr bwMode="auto">
        <a:xfrm>
          <a:off x="3048000" y="44322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88899</xdr:rowOff>
    </xdr:from>
    <xdr:to>
      <xdr:col>4</xdr:col>
      <xdr:colOff>825500</xdr:colOff>
      <xdr:row>20</xdr:row>
      <xdr:rowOff>88899</xdr:rowOff>
    </xdr:to>
    <xdr:sp macro="" textlink="">
      <xdr:nvSpPr>
        <xdr:cNvPr id="52" name="Line 135">
          <a:extLst>
            <a:ext uri="{FF2B5EF4-FFF2-40B4-BE49-F238E27FC236}">
              <a16:creationId xmlns:a16="http://schemas.microsoft.com/office/drawing/2014/main" id="{761CDD9B-CE21-4EA4-8B6E-3BABB53C0B01}"/>
            </a:ext>
          </a:extLst>
        </xdr:cNvPr>
        <xdr:cNvSpPr>
          <a:spLocks noChangeShapeType="1"/>
        </xdr:cNvSpPr>
      </xdr:nvSpPr>
      <xdr:spPr bwMode="auto">
        <a:xfrm>
          <a:off x="3048000" y="37464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88899</xdr:rowOff>
    </xdr:from>
    <xdr:to>
      <xdr:col>4</xdr:col>
      <xdr:colOff>825500</xdr:colOff>
      <xdr:row>16</xdr:row>
      <xdr:rowOff>88899</xdr:rowOff>
    </xdr:to>
    <xdr:sp macro="" textlink="">
      <xdr:nvSpPr>
        <xdr:cNvPr id="53" name="Line 135">
          <a:extLst>
            <a:ext uri="{FF2B5EF4-FFF2-40B4-BE49-F238E27FC236}">
              <a16:creationId xmlns:a16="http://schemas.microsoft.com/office/drawing/2014/main" id="{0BD97507-8D28-43AC-BA75-230D44F99F6A}"/>
            </a:ext>
          </a:extLst>
        </xdr:cNvPr>
        <xdr:cNvSpPr>
          <a:spLocks noChangeShapeType="1"/>
        </xdr:cNvSpPr>
      </xdr:nvSpPr>
      <xdr:spPr bwMode="auto">
        <a:xfrm>
          <a:off x="3048000" y="306069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13</xdr:row>
      <xdr:rowOff>88899</xdr:rowOff>
    </xdr:from>
    <xdr:to>
      <xdr:col>4</xdr:col>
      <xdr:colOff>825500</xdr:colOff>
      <xdr:row>13</xdr:row>
      <xdr:rowOff>88899</xdr:rowOff>
    </xdr:to>
    <xdr:sp macro="" textlink="">
      <xdr:nvSpPr>
        <xdr:cNvPr id="54" name="Line 135">
          <a:extLst>
            <a:ext uri="{FF2B5EF4-FFF2-40B4-BE49-F238E27FC236}">
              <a16:creationId xmlns:a16="http://schemas.microsoft.com/office/drawing/2014/main" id="{82DBE3B2-C779-4351-8502-97C6FC8CD5CF}"/>
            </a:ext>
          </a:extLst>
        </xdr:cNvPr>
        <xdr:cNvSpPr>
          <a:spLocks noChangeShapeType="1"/>
        </xdr:cNvSpPr>
      </xdr:nvSpPr>
      <xdr:spPr bwMode="auto">
        <a:xfrm>
          <a:off x="3048000" y="25463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88899</xdr:rowOff>
    </xdr:from>
    <xdr:to>
      <xdr:col>4</xdr:col>
      <xdr:colOff>825500</xdr:colOff>
      <xdr:row>5</xdr:row>
      <xdr:rowOff>88899</xdr:rowOff>
    </xdr:to>
    <xdr:sp macro="" textlink="">
      <xdr:nvSpPr>
        <xdr:cNvPr id="55" name="Line 135">
          <a:extLst>
            <a:ext uri="{FF2B5EF4-FFF2-40B4-BE49-F238E27FC236}">
              <a16:creationId xmlns:a16="http://schemas.microsoft.com/office/drawing/2014/main" id="{1117E9C6-F02B-451D-BA04-F797D831EAD3}"/>
            </a:ext>
          </a:extLst>
        </xdr:cNvPr>
        <xdr:cNvSpPr>
          <a:spLocks noChangeShapeType="1"/>
        </xdr:cNvSpPr>
      </xdr:nvSpPr>
      <xdr:spPr bwMode="auto">
        <a:xfrm>
          <a:off x="3048000" y="1174749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11</xdr:row>
      <xdr:rowOff>95250</xdr:rowOff>
    </xdr:from>
    <xdr:to>
      <xdr:col>4</xdr:col>
      <xdr:colOff>825500</xdr:colOff>
      <xdr:row>11</xdr:row>
      <xdr:rowOff>95250</xdr:rowOff>
    </xdr:to>
    <xdr:sp macro="" textlink="">
      <xdr:nvSpPr>
        <xdr:cNvPr id="56" name="Line 135">
          <a:extLst>
            <a:ext uri="{FF2B5EF4-FFF2-40B4-BE49-F238E27FC236}">
              <a16:creationId xmlns:a16="http://schemas.microsoft.com/office/drawing/2014/main" id="{F393B8D7-7549-40CE-9527-878139901B2C}"/>
            </a:ext>
          </a:extLst>
        </xdr:cNvPr>
        <xdr:cNvSpPr>
          <a:spLocks noChangeShapeType="1"/>
        </xdr:cNvSpPr>
      </xdr:nvSpPr>
      <xdr:spPr bwMode="auto">
        <a:xfrm>
          <a:off x="3048000" y="2209800"/>
          <a:ext cx="825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11</xdr:row>
      <xdr:rowOff>95250</xdr:rowOff>
    </xdr:from>
    <xdr:to>
      <xdr:col>9</xdr:col>
      <xdr:colOff>0</xdr:colOff>
      <xdr:row>11</xdr:row>
      <xdr:rowOff>95250</xdr:rowOff>
    </xdr:to>
    <xdr:sp macro="" textlink="">
      <xdr:nvSpPr>
        <xdr:cNvPr id="57" name="Line 4">
          <a:extLst>
            <a:ext uri="{FF2B5EF4-FFF2-40B4-BE49-F238E27FC236}">
              <a16:creationId xmlns:a16="http://schemas.microsoft.com/office/drawing/2014/main" id="{D76C2788-246F-4348-89CD-1CCAC3EB2B5E}"/>
            </a:ext>
          </a:extLst>
        </xdr:cNvPr>
        <xdr:cNvSpPr>
          <a:spLocks noChangeShapeType="1"/>
        </xdr:cNvSpPr>
      </xdr:nvSpPr>
      <xdr:spPr bwMode="auto">
        <a:xfrm>
          <a:off x="5095875" y="2209800"/>
          <a:ext cx="1819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97</xdr:row>
      <xdr:rowOff>85725</xdr:rowOff>
    </xdr:from>
    <xdr:to>
      <xdr:col>8</xdr:col>
      <xdr:colOff>476250</xdr:colOff>
      <xdr:row>97</xdr:row>
      <xdr:rowOff>85725</xdr:rowOff>
    </xdr:to>
    <xdr:sp macro="" textlink="">
      <xdr:nvSpPr>
        <xdr:cNvPr id="58" name="Line 30">
          <a:extLst>
            <a:ext uri="{FF2B5EF4-FFF2-40B4-BE49-F238E27FC236}">
              <a16:creationId xmlns:a16="http://schemas.microsoft.com/office/drawing/2014/main" id="{DEC5B91C-AFD4-4047-8945-E36DBA96566D}"/>
            </a:ext>
          </a:extLst>
        </xdr:cNvPr>
        <xdr:cNvSpPr>
          <a:spLocks noChangeShapeType="1"/>
        </xdr:cNvSpPr>
      </xdr:nvSpPr>
      <xdr:spPr bwMode="auto">
        <a:xfrm>
          <a:off x="5105400" y="16983075"/>
          <a:ext cx="1800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390525</xdr:colOff>
      <xdr:row>97</xdr:row>
      <xdr:rowOff>85725</xdr:rowOff>
    </xdr:from>
    <xdr:to>
      <xdr:col>5</xdr:col>
      <xdr:colOff>0</xdr:colOff>
      <xdr:row>97</xdr:row>
      <xdr:rowOff>85725</xdr:rowOff>
    </xdr:to>
    <xdr:sp macro="" textlink="">
      <xdr:nvSpPr>
        <xdr:cNvPr id="59" name="Line 160">
          <a:extLst>
            <a:ext uri="{FF2B5EF4-FFF2-40B4-BE49-F238E27FC236}">
              <a16:creationId xmlns:a16="http://schemas.microsoft.com/office/drawing/2014/main" id="{8E934E23-668A-4D29-AE00-BEF78235EBD3}"/>
            </a:ext>
          </a:extLst>
        </xdr:cNvPr>
        <xdr:cNvSpPr>
          <a:spLocks noChangeShapeType="1"/>
        </xdr:cNvSpPr>
      </xdr:nvSpPr>
      <xdr:spPr bwMode="auto">
        <a:xfrm>
          <a:off x="3438525" y="16983075"/>
          <a:ext cx="447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79&#36001;&#25919;&#35506;&#12539;&#25919;&#31574;&#25512;&#36914;&#20418;&#20849;&#26377;\02_&#34892;&#25919;&#22522;&#26412;&#36039;&#26009;&#12398;&#21454;&#38598;&#12539;&#27963;&#29992;(&#23470;&#33509;&#24066;&#32113;&#35336;&#26360;)\&#20196;&#21644;&#65302;&#24180;&#24230;\&#65288;&#21407;&#31295;&#65289;R6_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もくじ"/>
      <sheetName val="●1-01～03"/>
      <sheetName val="●1-4"/>
      <sheetName val="●2-1"/>
      <sheetName val="●2-2"/>
      <sheetName val="●2-3"/>
      <sheetName val="●2-4"/>
      <sheetName val="●3-1"/>
      <sheetName val="●3-2(旧町データ削除_グラフ追加)"/>
      <sheetName val="●3-3 "/>
      <sheetName val="●3-4,3-5"/>
      <sheetName val="●4-1,4-2"/>
      <sheetName val="●5-１"/>
      <sheetName val="●5-2～3"/>
      <sheetName val="●5-4～5"/>
      <sheetName val="●6-1～2"/>
      <sheetName val="●6-3～5"/>
      <sheetName val="●6-6～8"/>
      <sheetName val="●7-1～2"/>
      <sheetName val="●8-1"/>
      <sheetName val="●8-2-3"/>
      <sheetName val="●9-1-3"/>
      <sheetName val="●10-1～3"/>
      <sheetName val="●10-4～5"/>
      <sheetName val="●10-6-1～3"/>
      <sheetName val="●11-1~3"/>
      <sheetName val="●11-4"/>
      <sheetName val="●11-5-6"/>
      <sheetName val="●11-7-8"/>
      <sheetName val="●11-9-10"/>
      <sheetName val="●11-11-12"/>
      <sheetName val="●12-1-4"/>
      <sheetName val="●12-5-6"/>
      <sheetName val="●12-7-8"/>
      <sheetName val="●12-9-10"/>
      <sheetName val="●13-1-3"/>
      <sheetName val="●13-4-7"/>
      <sheetName val="●13-8-10"/>
      <sheetName val="●13-11-12"/>
      <sheetName val="●13-13"/>
      <sheetName val="●14-1-4"/>
      <sheetName val="●14-5-6"/>
      <sheetName val="●14-7-8"/>
      <sheetName val="●14-9-11"/>
      <sheetName val="●15-1"/>
      <sheetName val="●15-2"/>
      <sheetName val="●15-3"/>
      <sheetName val="●15-4-5"/>
      <sheetName val="●15-6"/>
      <sheetName val="●15-7"/>
      <sheetName val="●15-8-9"/>
      <sheetName val="●【新規】15-10　非課税世帯の推移"/>
      <sheetName val="●15-11-12"/>
      <sheetName val="●15-13-14"/>
      <sheetName val="●付録16-1、●16-2"/>
      <sheetName val="●附録16-3"/>
      <sheetName val="裏表紙"/>
      <sheetName val="Sheet2"/>
      <sheetName val="Sheet1"/>
      <sheetName val="付録16-1、16-2 _ グラフ作成"/>
      <sheetName val="15-3 削除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>
        <row r="5">
          <cell r="B5" t="str">
            <v>0～14歳</v>
          </cell>
          <cell r="C5" t="str">
            <v>15～64歳</v>
          </cell>
          <cell r="D5" t="str">
            <v>65歳以上</v>
          </cell>
        </row>
        <row r="6">
          <cell r="A6" t="str">
            <v>太蔵東区</v>
          </cell>
          <cell r="B6">
            <v>11.26</v>
          </cell>
          <cell r="C6">
            <v>50.52</v>
          </cell>
          <cell r="D6">
            <v>38.21</v>
          </cell>
        </row>
        <row r="7">
          <cell r="A7" t="str">
            <v>太蔵中区</v>
          </cell>
          <cell r="B7">
            <v>10.83</v>
          </cell>
          <cell r="C7">
            <v>50.83</v>
          </cell>
          <cell r="D7">
            <v>38.340000000000003</v>
          </cell>
        </row>
        <row r="8">
          <cell r="A8" t="str">
            <v>太蔵西区</v>
          </cell>
          <cell r="B8">
            <v>5.2</v>
          </cell>
          <cell r="C8">
            <v>46.22</v>
          </cell>
          <cell r="D8">
            <v>48.58</v>
          </cell>
        </row>
        <row r="9">
          <cell r="A9" t="str">
            <v>太蔵南区</v>
          </cell>
          <cell r="B9">
            <v>10.16</v>
          </cell>
          <cell r="C9">
            <v>56.15</v>
          </cell>
          <cell r="D9">
            <v>33.69</v>
          </cell>
        </row>
        <row r="10">
          <cell r="A10" t="str">
            <v>桐野東区</v>
          </cell>
          <cell r="B10">
            <v>11.28</v>
          </cell>
          <cell r="C10">
            <v>54.88</v>
          </cell>
          <cell r="D10">
            <v>33.840000000000003</v>
          </cell>
        </row>
        <row r="11">
          <cell r="A11" t="str">
            <v>桐野本区</v>
          </cell>
          <cell r="B11">
            <v>7.56</v>
          </cell>
          <cell r="C11">
            <v>61.09</v>
          </cell>
          <cell r="D11">
            <v>31.35</v>
          </cell>
        </row>
        <row r="12">
          <cell r="A12" t="str">
            <v>長井鶴</v>
          </cell>
          <cell r="B12">
            <v>7.68</v>
          </cell>
          <cell r="C12">
            <v>55.64</v>
          </cell>
          <cell r="D12">
            <v>36.68</v>
          </cell>
        </row>
        <row r="13">
          <cell r="A13" t="str">
            <v>所田</v>
          </cell>
          <cell r="B13">
            <v>5.0999999999999996</v>
          </cell>
          <cell r="C13">
            <v>46.43</v>
          </cell>
          <cell r="D13">
            <v>48.47</v>
          </cell>
        </row>
        <row r="14">
          <cell r="A14" t="str">
            <v>生見</v>
          </cell>
          <cell r="B14">
            <v>6.29</v>
          </cell>
          <cell r="C14">
            <v>48.83</v>
          </cell>
          <cell r="D14">
            <v>44.88</v>
          </cell>
        </row>
        <row r="15">
          <cell r="A15" t="str">
            <v>岩渕</v>
          </cell>
          <cell r="B15">
            <v>5.64</v>
          </cell>
          <cell r="C15">
            <v>47.58</v>
          </cell>
          <cell r="D15">
            <v>46.78</v>
          </cell>
        </row>
        <row r="16">
          <cell r="A16" t="str">
            <v>脇野</v>
          </cell>
          <cell r="B16">
            <v>8.24</v>
          </cell>
          <cell r="C16">
            <v>43.96</v>
          </cell>
          <cell r="D16">
            <v>47.8</v>
          </cell>
        </row>
        <row r="17">
          <cell r="A17" t="str">
            <v>千石</v>
          </cell>
          <cell r="B17">
            <v>5.1100000000000003</v>
          </cell>
          <cell r="C17">
            <v>49.63</v>
          </cell>
          <cell r="D17">
            <v>45.255474452554743</v>
          </cell>
        </row>
        <row r="18">
          <cell r="A18" t="str">
            <v>上大隈西</v>
          </cell>
          <cell r="B18">
            <v>12.55</v>
          </cell>
          <cell r="C18">
            <v>59.86</v>
          </cell>
          <cell r="D18">
            <v>27.59</v>
          </cell>
        </row>
        <row r="19">
          <cell r="A19" t="str">
            <v>上大隈中</v>
          </cell>
          <cell r="B19">
            <v>8.84</v>
          </cell>
          <cell r="C19">
            <v>57.03</v>
          </cell>
          <cell r="D19">
            <v>34.130000000000003</v>
          </cell>
        </row>
        <row r="20">
          <cell r="A20" t="str">
            <v>上大隈東</v>
          </cell>
          <cell r="B20">
            <v>10.92</v>
          </cell>
          <cell r="C20">
            <v>52.46</v>
          </cell>
          <cell r="D20">
            <v>36.619999999999997</v>
          </cell>
        </row>
        <row r="21">
          <cell r="A21" t="str">
            <v>松尾</v>
          </cell>
          <cell r="B21">
            <v>6.64</v>
          </cell>
          <cell r="C21">
            <v>53.16</v>
          </cell>
          <cell r="D21">
            <v>40.200000000000003</v>
          </cell>
        </row>
        <row r="22">
          <cell r="A22" t="str">
            <v>日陽</v>
          </cell>
          <cell r="B22">
            <v>5.89</v>
          </cell>
          <cell r="C22">
            <v>33.33</v>
          </cell>
          <cell r="D22">
            <v>60.78</v>
          </cell>
        </row>
        <row r="23">
          <cell r="A23" t="str">
            <v>天竺下</v>
          </cell>
          <cell r="B23">
            <v>13.96</v>
          </cell>
          <cell r="C23">
            <v>56.31</v>
          </cell>
          <cell r="D23">
            <v>29.73</v>
          </cell>
        </row>
        <row r="24">
          <cell r="A24" t="str">
            <v>菅牟田</v>
          </cell>
          <cell r="B24">
            <v>12.37</v>
          </cell>
          <cell r="C24">
            <v>51.55</v>
          </cell>
          <cell r="D24">
            <v>36.08</v>
          </cell>
        </row>
        <row r="25">
          <cell r="A25" t="str">
            <v>埴安</v>
          </cell>
          <cell r="B25">
            <v>8.7100000000000009</v>
          </cell>
          <cell r="C25">
            <v>39.94</v>
          </cell>
          <cell r="D25">
            <v>51.35</v>
          </cell>
        </row>
        <row r="26">
          <cell r="A26" t="str">
            <v>磯光</v>
          </cell>
          <cell r="B26">
            <v>12.38</v>
          </cell>
          <cell r="C26">
            <v>52.76</v>
          </cell>
          <cell r="D26">
            <v>34.86</v>
          </cell>
        </row>
        <row r="27">
          <cell r="A27" t="str">
            <v>東町(旧宮田)</v>
          </cell>
          <cell r="B27">
            <v>7.21</v>
          </cell>
          <cell r="C27">
            <v>54.47</v>
          </cell>
          <cell r="D27">
            <v>38.32</v>
          </cell>
        </row>
        <row r="28">
          <cell r="A28" t="str">
            <v>桃山</v>
          </cell>
          <cell r="B28">
            <v>10.88</v>
          </cell>
          <cell r="C28">
            <v>51.7</v>
          </cell>
          <cell r="D28">
            <v>37.42</v>
          </cell>
        </row>
        <row r="29">
          <cell r="A29" t="str">
            <v>鶴田</v>
          </cell>
          <cell r="B29">
            <v>6.08</v>
          </cell>
          <cell r="C29">
            <v>42.94</v>
          </cell>
          <cell r="D29">
            <v>50.98</v>
          </cell>
        </row>
        <row r="30">
          <cell r="A30" t="str">
            <v>龍徳</v>
          </cell>
          <cell r="B30">
            <v>9.39</v>
          </cell>
          <cell r="C30">
            <v>48.04</v>
          </cell>
          <cell r="D30">
            <v>42.57</v>
          </cell>
        </row>
        <row r="31">
          <cell r="A31" t="str">
            <v>本城</v>
          </cell>
          <cell r="B31">
            <v>17.12</v>
          </cell>
          <cell r="C31">
            <v>59.48</v>
          </cell>
          <cell r="D31">
            <v>23.4</v>
          </cell>
        </row>
        <row r="32">
          <cell r="A32" t="str">
            <v>芹田</v>
          </cell>
          <cell r="B32">
            <v>4.62</v>
          </cell>
          <cell r="C32">
            <v>51.16</v>
          </cell>
          <cell r="D32">
            <v>44.22</v>
          </cell>
        </row>
        <row r="33">
          <cell r="A33" t="str">
            <v>旭ヶ丘</v>
          </cell>
          <cell r="B33">
            <v>5</v>
          </cell>
          <cell r="C33">
            <v>51.25</v>
          </cell>
          <cell r="D33">
            <v>43.75</v>
          </cell>
        </row>
        <row r="34">
          <cell r="A34" t="str">
            <v>下有木</v>
          </cell>
          <cell r="B34">
            <v>8.33</v>
          </cell>
          <cell r="C34">
            <v>55.13</v>
          </cell>
          <cell r="D34">
            <v>36.54</v>
          </cell>
        </row>
        <row r="35">
          <cell r="A35" t="str">
            <v>上有木</v>
          </cell>
          <cell r="B35">
            <v>11.33</v>
          </cell>
          <cell r="C35">
            <v>40.51</v>
          </cell>
          <cell r="D35">
            <v>48.16</v>
          </cell>
        </row>
        <row r="36">
          <cell r="A36" t="str">
            <v>内山</v>
          </cell>
          <cell r="B36">
            <v>6.7</v>
          </cell>
          <cell r="C36">
            <v>46.37</v>
          </cell>
          <cell r="D36">
            <v>46.93</v>
          </cell>
        </row>
        <row r="37">
          <cell r="A37" t="str">
            <v>倉久</v>
          </cell>
          <cell r="B37">
            <v>11.33</v>
          </cell>
          <cell r="C37">
            <v>53.47</v>
          </cell>
          <cell r="D37">
            <v>42.36</v>
          </cell>
        </row>
        <row r="38">
          <cell r="A38" t="str">
            <v>四郎丸</v>
          </cell>
          <cell r="B38">
            <v>8.06</v>
          </cell>
          <cell r="C38">
            <v>41.94</v>
          </cell>
          <cell r="D38">
            <v>50</v>
          </cell>
        </row>
        <row r="39">
          <cell r="A39" t="str">
            <v>飯之倉</v>
          </cell>
          <cell r="B39">
            <v>4.78</v>
          </cell>
          <cell r="C39">
            <v>57.45</v>
          </cell>
          <cell r="D39">
            <v>37.770000000000003</v>
          </cell>
        </row>
        <row r="40">
          <cell r="A40" t="str">
            <v>新笠松</v>
          </cell>
          <cell r="B40">
            <v>1.49</v>
          </cell>
          <cell r="C40">
            <v>44.78</v>
          </cell>
          <cell r="D40">
            <v>53.73</v>
          </cell>
        </row>
        <row r="41">
          <cell r="A41" t="str">
            <v>勝負尻</v>
          </cell>
          <cell r="B41">
            <v>0</v>
          </cell>
          <cell r="C41">
            <v>32.43</v>
          </cell>
          <cell r="D41">
            <v>67.569999999999993</v>
          </cell>
        </row>
        <row r="42">
          <cell r="A42" t="str">
            <v>水町</v>
          </cell>
          <cell r="B42">
            <v>6.49</v>
          </cell>
          <cell r="C42">
            <v>49.35</v>
          </cell>
          <cell r="D42">
            <v>44.16</v>
          </cell>
        </row>
        <row r="43">
          <cell r="A43" t="str">
            <v>上町</v>
          </cell>
          <cell r="B43">
            <v>6.71</v>
          </cell>
          <cell r="C43">
            <v>44.97</v>
          </cell>
          <cell r="D43">
            <v>48.32</v>
          </cell>
        </row>
        <row r="44">
          <cell r="A44" t="str">
            <v>向陽団地</v>
          </cell>
          <cell r="B44">
            <v>21.21</v>
          </cell>
          <cell r="C44">
            <v>50.51</v>
          </cell>
          <cell r="D44">
            <v>28.28</v>
          </cell>
        </row>
        <row r="45">
          <cell r="A45" t="str">
            <v>県営宮田団地</v>
          </cell>
          <cell r="B45">
            <v>16.39</v>
          </cell>
          <cell r="C45">
            <v>59.84</v>
          </cell>
          <cell r="D45">
            <v>23.77</v>
          </cell>
        </row>
        <row r="46">
          <cell r="A46" t="str">
            <v>和の里団地</v>
          </cell>
          <cell r="B46">
            <v>5.1100000000000003</v>
          </cell>
          <cell r="C46">
            <v>48.91</v>
          </cell>
          <cell r="D46">
            <v>45.98</v>
          </cell>
        </row>
        <row r="47">
          <cell r="A47" t="str">
            <v>百合野団地</v>
          </cell>
          <cell r="B47">
            <v>13.66</v>
          </cell>
          <cell r="C47">
            <v>54.66</v>
          </cell>
          <cell r="D47">
            <v>31.66</v>
          </cell>
        </row>
        <row r="48">
          <cell r="A48" t="str">
            <v>新成中北</v>
          </cell>
          <cell r="B48">
            <v>12.65</v>
          </cell>
          <cell r="C48">
            <v>49.62</v>
          </cell>
          <cell r="D48">
            <v>37.72</v>
          </cell>
        </row>
        <row r="49">
          <cell r="A49" t="str">
            <v>大之浦東南部南区</v>
          </cell>
          <cell r="B49">
            <v>11.53</v>
          </cell>
          <cell r="C49">
            <v>52.44</v>
          </cell>
          <cell r="D49">
            <v>36.01</v>
          </cell>
        </row>
        <row r="50">
          <cell r="A50" t="str">
            <v>菅町</v>
          </cell>
          <cell r="B50">
            <v>15.64</v>
          </cell>
          <cell r="C50">
            <v>54.32</v>
          </cell>
          <cell r="D50">
            <v>30.04</v>
          </cell>
        </row>
        <row r="51">
          <cell r="A51" t="str">
            <v>大之浦東西区</v>
          </cell>
          <cell r="B51">
            <v>33.159999999999997</v>
          </cell>
          <cell r="C51">
            <v>54.43</v>
          </cell>
          <cell r="D51">
            <v>12.41</v>
          </cell>
        </row>
        <row r="52">
          <cell r="A52" t="str">
            <v>原町・杉坂</v>
          </cell>
          <cell r="B52">
            <v>15.42</v>
          </cell>
          <cell r="C52">
            <v>50.36</v>
          </cell>
          <cell r="D52">
            <v>34.22</v>
          </cell>
        </row>
        <row r="53">
          <cell r="A53" t="str">
            <v>二坑</v>
          </cell>
          <cell r="B53">
            <v>4.96</v>
          </cell>
          <cell r="C53">
            <v>51.8</v>
          </cell>
          <cell r="D53">
            <v>43.24</v>
          </cell>
        </row>
        <row r="54">
          <cell r="A54" t="str">
            <v>欅原</v>
          </cell>
          <cell r="B54">
            <v>12.82</v>
          </cell>
          <cell r="C54">
            <v>61.76</v>
          </cell>
          <cell r="D54">
            <v>25.42</v>
          </cell>
        </row>
        <row r="55">
          <cell r="A55" t="str">
            <v>あけぼの団地</v>
          </cell>
          <cell r="B55">
            <v>3.97</v>
          </cell>
          <cell r="C55">
            <v>53.64</v>
          </cell>
          <cell r="D55">
            <v>42.39</v>
          </cell>
        </row>
        <row r="56">
          <cell r="A56" t="str">
            <v>鍋田団地</v>
          </cell>
          <cell r="B56">
            <v>27.55</v>
          </cell>
          <cell r="C56">
            <v>59.06</v>
          </cell>
          <cell r="D56">
            <v>13.39</v>
          </cell>
        </row>
        <row r="57">
          <cell r="A57" t="str">
            <v>雇用促進住宅宮田桐野宿舎</v>
          </cell>
          <cell r="B57">
            <v>15.79</v>
          </cell>
          <cell r="C57">
            <v>79.53</v>
          </cell>
          <cell r="D57">
            <v>4.68</v>
          </cell>
        </row>
        <row r="58">
          <cell r="A58" t="str">
            <v>陽の浦団地</v>
          </cell>
          <cell r="B58">
            <v>6.99</v>
          </cell>
          <cell r="C58">
            <v>44.06</v>
          </cell>
          <cell r="D58">
            <v>48.95</v>
          </cell>
        </row>
        <row r="59">
          <cell r="A59" t="str">
            <v>梅ノ木団地</v>
          </cell>
          <cell r="B59">
            <v>10.3</v>
          </cell>
          <cell r="C59">
            <v>50.52</v>
          </cell>
          <cell r="D59">
            <v>39.18</v>
          </cell>
        </row>
        <row r="60">
          <cell r="A60" t="str">
            <v>ニュータウン杉坂</v>
          </cell>
          <cell r="B60">
            <v>5.69</v>
          </cell>
          <cell r="C60">
            <v>57.28</v>
          </cell>
          <cell r="D60">
            <v>37.03</v>
          </cell>
        </row>
        <row r="61">
          <cell r="A61" t="str">
            <v>白百合団地</v>
          </cell>
          <cell r="B61">
            <v>8.56</v>
          </cell>
          <cell r="C61">
            <v>51.95</v>
          </cell>
          <cell r="D61">
            <v>39.49</v>
          </cell>
        </row>
        <row r="62">
          <cell r="A62" t="str">
            <v>矢萩団地</v>
          </cell>
          <cell r="B62">
            <v>10.130000000000001</v>
          </cell>
          <cell r="C62">
            <v>50.68</v>
          </cell>
          <cell r="D62">
            <v>39.19</v>
          </cell>
        </row>
        <row r="63">
          <cell r="A63" t="str">
            <v>美里ヶ丘団地</v>
          </cell>
          <cell r="B63">
            <v>13.41</v>
          </cell>
          <cell r="C63">
            <v>74.86</v>
          </cell>
          <cell r="D63">
            <v>11.73</v>
          </cell>
        </row>
        <row r="65">
          <cell r="A65" t="str">
            <v>宮田地区計</v>
          </cell>
          <cell r="B65">
            <v>11.4</v>
          </cell>
          <cell r="C65">
            <v>52.9</v>
          </cell>
          <cell r="D65">
            <v>35.700000000000003</v>
          </cell>
        </row>
        <row r="67">
          <cell r="B67" t="str">
            <v>0～14歳</v>
          </cell>
          <cell r="C67" t="str">
            <v>15～64歳</v>
          </cell>
          <cell r="D67" t="str">
            <v>65歳以上</v>
          </cell>
        </row>
        <row r="68">
          <cell r="A68" t="str">
            <v>東町(旧若宮)</v>
          </cell>
          <cell r="B68">
            <v>16.171003717472118</v>
          </cell>
          <cell r="C68">
            <v>56.32</v>
          </cell>
          <cell r="D68">
            <v>27.509293680297397</v>
          </cell>
        </row>
        <row r="69">
          <cell r="A69" t="str">
            <v>本町</v>
          </cell>
          <cell r="B69">
            <v>15.68</v>
          </cell>
          <cell r="C69">
            <v>52.61</v>
          </cell>
          <cell r="D69">
            <v>31.71</v>
          </cell>
        </row>
        <row r="70">
          <cell r="A70" t="str">
            <v>錦町</v>
          </cell>
          <cell r="B70">
            <v>17.239999999999998</v>
          </cell>
          <cell r="C70">
            <v>52.41</v>
          </cell>
          <cell r="D70">
            <v>30.35</v>
          </cell>
        </row>
        <row r="71">
          <cell r="A71" t="str">
            <v>金生</v>
          </cell>
          <cell r="B71">
            <v>6.58</v>
          </cell>
          <cell r="C71">
            <v>43.86</v>
          </cell>
          <cell r="D71">
            <v>49.56</v>
          </cell>
        </row>
        <row r="72">
          <cell r="A72" t="str">
            <v>向田</v>
          </cell>
          <cell r="B72">
            <v>8.01</v>
          </cell>
          <cell r="C72">
            <v>48.85</v>
          </cell>
          <cell r="D72">
            <v>43.14</v>
          </cell>
        </row>
        <row r="73">
          <cell r="A73" t="str">
            <v>原田</v>
          </cell>
          <cell r="B73">
            <v>13.86</v>
          </cell>
          <cell r="C73">
            <v>51.03</v>
          </cell>
          <cell r="D73">
            <v>35.11</v>
          </cell>
        </row>
        <row r="74">
          <cell r="A74" t="str">
            <v>金丸</v>
          </cell>
          <cell r="B74">
            <v>17.07</v>
          </cell>
          <cell r="C74">
            <v>57.74</v>
          </cell>
          <cell r="D74">
            <v>25.19</v>
          </cell>
        </row>
        <row r="75">
          <cell r="A75" t="str">
            <v>八幡台</v>
          </cell>
          <cell r="B75">
            <v>19.649999999999999</v>
          </cell>
          <cell r="C75">
            <v>50.25</v>
          </cell>
          <cell r="D75">
            <v>30.1</v>
          </cell>
        </row>
        <row r="76">
          <cell r="A76" t="str">
            <v>水原</v>
          </cell>
          <cell r="B76">
            <v>13</v>
          </cell>
          <cell r="C76">
            <v>53.67</v>
          </cell>
          <cell r="D76">
            <v>33.33</v>
          </cell>
        </row>
        <row r="77">
          <cell r="A77" t="str">
            <v>浅ヶ谷</v>
          </cell>
          <cell r="B77">
            <v>7.69</v>
          </cell>
          <cell r="C77">
            <v>29.23</v>
          </cell>
          <cell r="D77">
            <v>63.08</v>
          </cell>
        </row>
        <row r="78">
          <cell r="A78" t="str">
            <v>畑</v>
          </cell>
          <cell r="B78">
            <v>2.2200000000000002</v>
          </cell>
          <cell r="C78">
            <v>50</v>
          </cell>
          <cell r="D78">
            <v>47.78</v>
          </cell>
        </row>
        <row r="79">
          <cell r="A79" t="str">
            <v>野中</v>
          </cell>
          <cell r="B79">
            <v>4.51</v>
          </cell>
          <cell r="C79">
            <v>56.78</v>
          </cell>
          <cell r="D79">
            <v>38.71</v>
          </cell>
        </row>
        <row r="80">
          <cell r="A80" t="str">
            <v>里</v>
          </cell>
          <cell r="B80">
            <v>6.79</v>
          </cell>
          <cell r="C80">
            <v>52.43</v>
          </cell>
          <cell r="D80">
            <v>40.78</v>
          </cell>
        </row>
        <row r="81">
          <cell r="A81" t="str">
            <v>小原</v>
          </cell>
          <cell r="B81">
            <v>5.67</v>
          </cell>
          <cell r="C81">
            <v>54.25</v>
          </cell>
          <cell r="D81">
            <v>40.08</v>
          </cell>
        </row>
        <row r="82">
          <cell r="A82" t="str">
            <v>沼口</v>
          </cell>
          <cell r="B82">
            <v>13.82</v>
          </cell>
          <cell r="C82">
            <v>58.56</v>
          </cell>
          <cell r="D82">
            <v>27.62</v>
          </cell>
        </row>
        <row r="83">
          <cell r="A83" t="str">
            <v>黒丸</v>
          </cell>
          <cell r="B83">
            <v>0</v>
          </cell>
          <cell r="C83">
            <v>45.28</v>
          </cell>
          <cell r="D83">
            <v>54.72</v>
          </cell>
        </row>
        <row r="84">
          <cell r="A84" t="str">
            <v>宮永</v>
          </cell>
          <cell r="B84">
            <v>2.34</v>
          </cell>
          <cell r="C84">
            <v>35.15</v>
          </cell>
          <cell r="D84">
            <v>62.51</v>
          </cell>
        </row>
        <row r="85">
          <cell r="A85" t="str">
            <v>稲光</v>
          </cell>
          <cell r="B85">
            <v>6.62</v>
          </cell>
          <cell r="C85">
            <v>45.86</v>
          </cell>
          <cell r="D85">
            <v>47.52</v>
          </cell>
        </row>
        <row r="86">
          <cell r="A86" t="str">
            <v>平</v>
          </cell>
          <cell r="B86">
            <v>10.050000000000001</v>
          </cell>
          <cell r="C86">
            <v>50.27</v>
          </cell>
          <cell r="D86">
            <v>39.67</v>
          </cell>
        </row>
        <row r="87">
          <cell r="A87" t="str">
            <v>高野</v>
          </cell>
          <cell r="B87">
            <v>12.33</v>
          </cell>
          <cell r="C87">
            <v>55.51</v>
          </cell>
          <cell r="D87">
            <v>32.159999999999997</v>
          </cell>
        </row>
        <row r="88">
          <cell r="A88" t="str">
            <v>竹原</v>
          </cell>
          <cell r="B88">
            <v>14.85</v>
          </cell>
          <cell r="C88">
            <v>58.31</v>
          </cell>
          <cell r="D88">
            <v>26.84</v>
          </cell>
        </row>
        <row r="89">
          <cell r="A89" t="str">
            <v>黒目</v>
          </cell>
          <cell r="B89">
            <v>8.18</v>
          </cell>
          <cell r="C89">
            <v>50</v>
          </cell>
          <cell r="D89">
            <v>41.82</v>
          </cell>
        </row>
        <row r="90">
          <cell r="A90" t="str">
            <v>小伏</v>
          </cell>
          <cell r="B90">
            <v>7.57</v>
          </cell>
          <cell r="C90">
            <v>45.46</v>
          </cell>
          <cell r="D90">
            <v>46.97</v>
          </cell>
        </row>
        <row r="91">
          <cell r="A91" t="str">
            <v>乙野</v>
          </cell>
          <cell r="B91">
            <v>4.43</v>
          </cell>
          <cell r="C91">
            <v>53.24</v>
          </cell>
          <cell r="D91">
            <v>42.33</v>
          </cell>
        </row>
        <row r="92">
          <cell r="A92" t="str">
            <v>脇田</v>
          </cell>
          <cell r="B92">
            <v>5.85</v>
          </cell>
          <cell r="C92">
            <v>52.3</v>
          </cell>
          <cell r="D92">
            <v>41.85</v>
          </cell>
        </row>
        <row r="93">
          <cell r="A93" t="str">
            <v>湯原</v>
          </cell>
          <cell r="B93">
            <v>5.81</v>
          </cell>
          <cell r="C93">
            <v>51</v>
          </cell>
          <cell r="D93">
            <v>43.27</v>
          </cell>
        </row>
        <row r="94">
          <cell r="A94" t="str">
            <v>下</v>
          </cell>
          <cell r="B94">
            <v>8.2899999999999991</v>
          </cell>
          <cell r="C94">
            <v>48.24</v>
          </cell>
          <cell r="D94">
            <v>43.47</v>
          </cell>
        </row>
        <row r="95">
          <cell r="A95" t="str">
            <v>日吉</v>
          </cell>
          <cell r="B95">
            <v>1.89</v>
          </cell>
          <cell r="C95">
            <v>33.96</v>
          </cell>
          <cell r="D95">
            <v>64.150000000000006</v>
          </cell>
        </row>
        <row r="97">
          <cell r="A97" t="str">
            <v>若宮地区計</v>
          </cell>
          <cell r="B97">
            <v>11.33</v>
          </cell>
          <cell r="C97">
            <v>52.28</v>
          </cell>
          <cell r="D97">
            <v>36.39</v>
          </cell>
        </row>
        <row r="99">
          <cell r="A99" t="str">
            <v>総合計</v>
          </cell>
          <cell r="B99">
            <v>11.75</v>
          </cell>
          <cell r="C99">
            <v>52.77</v>
          </cell>
          <cell r="D99">
            <v>35.479999999999997</v>
          </cell>
        </row>
      </sheetData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F0EE0-E0F6-401C-99EB-4D67E45C88E3}">
  <dimension ref="A1:K101"/>
  <sheetViews>
    <sheetView topLeftCell="A7" workbookViewId="0">
      <selection activeCell="M105" sqref="M105"/>
    </sheetView>
  </sheetViews>
  <sheetFormatPr defaultRowHeight="13.5"/>
  <sheetData>
    <row r="1" spans="1:11" ht="18.75">
      <c r="A1" s="74" t="s">
        <v>18</v>
      </c>
      <c r="B1" s="74"/>
      <c r="C1" s="74"/>
      <c r="D1" s="74"/>
      <c r="E1" s="74"/>
      <c r="F1" s="19"/>
      <c r="G1" s="2"/>
      <c r="H1" s="19"/>
      <c r="I1" s="20"/>
      <c r="J1" s="19"/>
      <c r="K1" s="2"/>
    </row>
    <row r="2" spans="1:11" ht="15" thickBot="1">
      <c r="A2" s="4"/>
      <c r="B2" s="21"/>
      <c r="C2" s="21"/>
      <c r="D2" s="21"/>
      <c r="E2" s="7" t="s">
        <v>185</v>
      </c>
      <c r="F2" s="22"/>
      <c r="G2" s="23"/>
      <c r="H2" s="22"/>
      <c r="I2" s="24"/>
      <c r="J2" s="22"/>
      <c r="K2" s="25"/>
    </row>
    <row r="3" spans="1:11" ht="15" thickTop="1">
      <c r="A3" s="75" t="s">
        <v>12</v>
      </c>
      <c r="B3" s="77" t="s">
        <v>30</v>
      </c>
      <c r="C3" s="77" t="s">
        <v>85</v>
      </c>
      <c r="D3" s="77" t="s">
        <v>60</v>
      </c>
      <c r="E3" s="79" t="s">
        <v>86</v>
      </c>
      <c r="F3" s="19"/>
      <c r="G3" s="2"/>
      <c r="H3" s="19"/>
      <c r="I3" s="20"/>
      <c r="J3" s="19"/>
      <c r="K3" s="41"/>
    </row>
    <row r="4" spans="1:11" ht="14.25">
      <c r="A4" s="76"/>
      <c r="B4" s="78"/>
      <c r="C4" s="78"/>
      <c r="D4" s="78"/>
      <c r="E4" s="80"/>
      <c r="F4" s="19"/>
      <c r="G4" s="2"/>
      <c r="H4" s="19"/>
      <c r="I4" s="20"/>
      <c r="J4" s="19"/>
      <c r="K4" s="2"/>
    </row>
    <row r="5" spans="1:11" ht="14.25">
      <c r="A5" s="26" t="s">
        <v>118</v>
      </c>
      <c r="B5" s="16">
        <v>221</v>
      </c>
      <c r="C5" s="27">
        <v>167</v>
      </c>
      <c r="D5" s="16">
        <v>219</v>
      </c>
      <c r="E5" s="15">
        <f>C5+D5</f>
        <v>386</v>
      </c>
      <c r="F5" s="28"/>
      <c r="G5" s="28"/>
      <c r="H5" s="28"/>
      <c r="I5" s="28"/>
      <c r="J5" s="28"/>
      <c r="K5" s="28"/>
    </row>
    <row r="6" spans="1:11" ht="14.25">
      <c r="A6" s="26" t="s">
        <v>119</v>
      </c>
      <c r="B6" s="16">
        <v>61</v>
      </c>
      <c r="C6" s="27">
        <v>44</v>
      </c>
      <c r="D6" s="16">
        <v>71</v>
      </c>
      <c r="E6" s="15">
        <f t="shared" ref="E6:E61" si="0">C6+D6</f>
        <v>115</v>
      </c>
      <c r="F6" s="28"/>
      <c r="G6" s="28"/>
      <c r="H6" s="28"/>
      <c r="I6" s="28"/>
      <c r="J6" s="28"/>
      <c r="K6" s="28"/>
    </row>
    <row r="7" spans="1:11" ht="14.25">
      <c r="A7" s="17" t="s">
        <v>120</v>
      </c>
      <c r="B7" s="29">
        <v>117</v>
      </c>
      <c r="C7" s="27">
        <v>99</v>
      </c>
      <c r="D7" s="16">
        <v>99</v>
      </c>
      <c r="E7" s="15">
        <f t="shared" si="0"/>
        <v>198</v>
      </c>
      <c r="F7" s="28"/>
      <c r="G7" s="28"/>
      <c r="H7" s="28"/>
      <c r="I7" s="28"/>
      <c r="J7" s="28"/>
      <c r="K7" s="28"/>
    </row>
    <row r="8" spans="1:11" ht="14.25">
      <c r="A8" s="26" t="s">
        <v>121</v>
      </c>
      <c r="B8" s="16">
        <v>103</v>
      </c>
      <c r="C8" s="27">
        <v>89</v>
      </c>
      <c r="D8" s="16">
        <v>99</v>
      </c>
      <c r="E8" s="15">
        <f t="shared" si="0"/>
        <v>188</v>
      </c>
      <c r="F8" s="28"/>
      <c r="G8" s="28"/>
      <c r="H8" s="28"/>
      <c r="I8" s="28"/>
      <c r="J8" s="28"/>
      <c r="K8" s="28"/>
    </row>
    <row r="9" spans="1:11" ht="14.25">
      <c r="A9" s="26" t="s">
        <v>122</v>
      </c>
      <c r="B9" s="16">
        <v>176</v>
      </c>
      <c r="C9" s="27">
        <v>167</v>
      </c>
      <c r="D9" s="16">
        <v>164</v>
      </c>
      <c r="E9" s="15">
        <f t="shared" si="0"/>
        <v>331</v>
      </c>
      <c r="F9" s="28"/>
      <c r="G9" s="28"/>
      <c r="H9" s="42"/>
      <c r="I9" s="42"/>
      <c r="J9" s="28"/>
      <c r="K9" s="28"/>
    </row>
    <row r="10" spans="1:11" ht="14.25">
      <c r="A10" s="26" t="s">
        <v>123</v>
      </c>
      <c r="B10" s="16">
        <v>112</v>
      </c>
      <c r="C10" s="27">
        <v>109</v>
      </c>
      <c r="D10" s="16">
        <v>72</v>
      </c>
      <c r="E10" s="15">
        <f t="shared" si="0"/>
        <v>181</v>
      </c>
      <c r="F10" s="28"/>
      <c r="G10" s="28"/>
      <c r="H10" s="28"/>
      <c r="I10" s="28"/>
      <c r="J10" s="28"/>
      <c r="K10" s="28"/>
    </row>
    <row r="11" spans="1:11" ht="14.25">
      <c r="A11" s="26" t="s">
        <v>124</v>
      </c>
      <c r="B11" s="16">
        <v>630</v>
      </c>
      <c r="C11" s="27">
        <v>518</v>
      </c>
      <c r="D11" s="16">
        <v>483</v>
      </c>
      <c r="E11" s="15">
        <f t="shared" si="0"/>
        <v>1001</v>
      </c>
      <c r="F11" s="28"/>
      <c r="G11" s="28"/>
      <c r="H11" s="28"/>
      <c r="I11" s="28"/>
      <c r="J11" s="28"/>
      <c r="K11" s="28"/>
    </row>
    <row r="12" spans="1:11" ht="14.25">
      <c r="A12" s="26" t="s">
        <v>125</v>
      </c>
      <c r="B12" s="16">
        <v>104</v>
      </c>
      <c r="C12" s="27">
        <v>91</v>
      </c>
      <c r="D12" s="16">
        <v>106</v>
      </c>
      <c r="E12" s="15">
        <f t="shared" si="0"/>
        <v>197</v>
      </c>
      <c r="F12" s="28"/>
      <c r="G12" s="28"/>
      <c r="H12" s="28"/>
      <c r="I12" s="28"/>
      <c r="J12" s="28"/>
      <c r="K12" s="28"/>
    </row>
    <row r="13" spans="1:11" ht="14.25">
      <c r="A13" s="26" t="s">
        <v>126</v>
      </c>
      <c r="B13" s="16">
        <v>130</v>
      </c>
      <c r="C13" s="27">
        <v>117</v>
      </c>
      <c r="D13" s="16">
        <v>132</v>
      </c>
      <c r="E13" s="15">
        <f t="shared" si="0"/>
        <v>249</v>
      </c>
      <c r="F13" s="28"/>
      <c r="G13" s="28"/>
      <c r="H13" s="28"/>
      <c r="I13" s="28"/>
      <c r="J13" s="28"/>
      <c r="K13" s="28"/>
    </row>
    <row r="14" spans="1:11" ht="14.25">
      <c r="A14" s="26" t="s">
        <v>127</v>
      </c>
      <c r="B14" s="16">
        <v>69</v>
      </c>
      <c r="C14" s="27">
        <v>57</v>
      </c>
      <c r="D14" s="16">
        <v>69</v>
      </c>
      <c r="E14" s="15">
        <f t="shared" si="0"/>
        <v>126</v>
      </c>
      <c r="F14" s="28"/>
      <c r="G14" s="28"/>
      <c r="H14" s="28"/>
      <c r="I14" s="28"/>
      <c r="J14" s="28"/>
      <c r="K14" s="28"/>
    </row>
    <row r="15" spans="1:11" ht="14.25">
      <c r="A15" s="26" t="s">
        <v>128</v>
      </c>
      <c r="B15" s="16">
        <v>88</v>
      </c>
      <c r="C15" s="27">
        <v>80</v>
      </c>
      <c r="D15" s="16">
        <v>94</v>
      </c>
      <c r="E15" s="15">
        <f t="shared" si="0"/>
        <v>174</v>
      </c>
      <c r="F15" s="28"/>
      <c r="G15" s="28"/>
      <c r="H15" s="28"/>
      <c r="I15" s="28"/>
      <c r="J15" s="28"/>
      <c r="K15" s="28"/>
    </row>
    <row r="16" spans="1:11" ht="14.25">
      <c r="A16" s="26" t="s">
        <v>129</v>
      </c>
      <c r="B16" s="16">
        <v>75</v>
      </c>
      <c r="C16" s="27">
        <v>67</v>
      </c>
      <c r="D16" s="16">
        <v>67</v>
      </c>
      <c r="E16" s="15">
        <f t="shared" si="0"/>
        <v>134</v>
      </c>
      <c r="F16" s="28"/>
      <c r="G16" s="28"/>
      <c r="H16" s="28"/>
      <c r="I16" s="28"/>
      <c r="J16" s="28"/>
      <c r="K16" s="28"/>
    </row>
    <row r="17" spans="1:11" ht="14.25">
      <c r="A17" s="26" t="s">
        <v>130</v>
      </c>
      <c r="B17" s="16">
        <v>144</v>
      </c>
      <c r="C17" s="27">
        <v>126</v>
      </c>
      <c r="D17" s="16">
        <v>140</v>
      </c>
      <c r="E17" s="15">
        <f t="shared" si="0"/>
        <v>266</v>
      </c>
      <c r="F17" s="28"/>
      <c r="G17" s="28"/>
      <c r="H17" s="28"/>
      <c r="I17" s="28"/>
      <c r="J17" s="28"/>
      <c r="K17" s="28"/>
    </row>
    <row r="18" spans="1:11" ht="14.25">
      <c r="A18" s="26" t="s">
        <v>131</v>
      </c>
      <c r="B18" s="16">
        <v>136</v>
      </c>
      <c r="C18" s="27">
        <v>140</v>
      </c>
      <c r="D18" s="16">
        <v>107</v>
      </c>
      <c r="E18" s="15">
        <f t="shared" si="0"/>
        <v>247</v>
      </c>
      <c r="F18" s="28"/>
      <c r="G18" s="28"/>
      <c r="H18" s="28"/>
      <c r="I18" s="28"/>
      <c r="J18" s="28"/>
      <c r="K18" s="28"/>
    </row>
    <row r="19" spans="1:11" ht="14.25">
      <c r="A19" s="26" t="s">
        <v>132</v>
      </c>
      <c r="B19" s="16">
        <v>133</v>
      </c>
      <c r="C19" s="27">
        <v>133</v>
      </c>
      <c r="D19" s="16">
        <v>149</v>
      </c>
      <c r="E19" s="15">
        <f t="shared" si="0"/>
        <v>282</v>
      </c>
      <c r="F19" s="28"/>
      <c r="G19" s="28"/>
      <c r="H19" s="28"/>
      <c r="I19" s="28"/>
      <c r="J19" s="28"/>
      <c r="K19" s="28"/>
    </row>
    <row r="20" spans="1:11" ht="14.25">
      <c r="A20" s="26" t="s">
        <v>133</v>
      </c>
      <c r="B20" s="16">
        <v>154</v>
      </c>
      <c r="C20" s="27">
        <v>141</v>
      </c>
      <c r="D20" s="16">
        <v>159</v>
      </c>
      <c r="E20" s="15">
        <f t="shared" si="0"/>
        <v>300</v>
      </c>
      <c r="F20" s="28"/>
      <c r="G20" s="28"/>
      <c r="H20" s="28"/>
      <c r="I20" s="28"/>
      <c r="J20" s="28"/>
      <c r="K20" s="28"/>
    </row>
    <row r="21" spans="1:11" ht="14.25">
      <c r="A21" s="26" t="s">
        <v>134</v>
      </c>
      <c r="B21" s="16">
        <v>78</v>
      </c>
      <c r="C21" s="27">
        <v>63</v>
      </c>
      <c r="D21" s="16">
        <v>80</v>
      </c>
      <c r="E21" s="15">
        <f t="shared" si="0"/>
        <v>143</v>
      </c>
      <c r="F21" s="28"/>
      <c r="G21" s="28"/>
      <c r="H21" s="28"/>
      <c r="I21" s="28"/>
      <c r="J21" s="28"/>
      <c r="K21" s="28"/>
    </row>
    <row r="22" spans="1:11" ht="14.25">
      <c r="A22" s="26" t="s">
        <v>135</v>
      </c>
      <c r="B22" s="16">
        <v>105</v>
      </c>
      <c r="C22" s="27">
        <v>114</v>
      </c>
      <c r="D22" s="16">
        <v>110</v>
      </c>
      <c r="E22" s="15">
        <f t="shared" si="0"/>
        <v>224</v>
      </c>
      <c r="F22" s="28"/>
      <c r="G22" s="28"/>
      <c r="H22" s="28"/>
      <c r="I22" s="28"/>
      <c r="J22" s="28"/>
      <c r="K22" s="28"/>
    </row>
    <row r="23" spans="1:11" ht="14.25">
      <c r="A23" s="26" t="s">
        <v>136</v>
      </c>
      <c r="B23" s="16">
        <v>108</v>
      </c>
      <c r="C23" s="27">
        <v>92</v>
      </c>
      <c r="D23" s="16">
        <v>112</v>
      </c>
      <c r="E23" s="15">
        <f t="shared" si="0"/>
        <v>204</v>
      </c>
      <c r="F23" s="28"/>
      <c r="G23" s="28"/>
      <c r="H23" s="28"/>
      <c r="I23" s="28"/>
      <c r="J23" s="28"/>
      <c r="K23" s="28"/>
    </row>
    <row r="24" spans="1:11" ht="14.25">
      <c r="A24" s="26" t="s">
        <v>137</v>
      </c>
      <c r="B24" s="16">
        <v>213</v>
      </c>
      <c r="C24" s="27">
        <v>153</v>
      </c>
      <c r="D24" s="16">
        <v>186</v>
      </c>
      <c r="E24" s="15">
        <f t="shared" si="0"/>
        <v>339</v>
      </c>
      <c r="F24" s="28"/>
      <c r="G24" s="28"/>
      <c r="H24" s="28"/>
      <c r="I24" s="28"/>
      <c r="J24" s="28"/>
      <c r="K24" s="28"/>
    </row>
    <row r="25" spans="1:11" ht="14.25">
      <c r="A25" s="26" t="s">
        <v>138</v>
      </c>
      <c r="B25" s="16">
        <v>245</v>
      </c>
      <c r="C25" s="27">
        <v>239</v>
      </c>
      <c r="D25" s="16">
        <v>262</v>
      </c>
      <c r="E25" s="15">
        <f t="shared" si="0"/>
        <v>501</v>
      </c>
      <c r="F25" s="28"/>
      <c r="G25" s="28"/>
      <c r="H25" s="28"/>
      <c r="I25" s="28"/>
      <c r="J25" s="28"/>
      <c r="K25" s="28"/>
    </row>
    <row r="26" spans="1:11" ht="14.25">
      <c r="A26" s="26" t="s">
        <v>139</v>
      </c>
      <c r="B26" s="16">
        <v>334</v>
      </c>
      <c r="C26" s="27">
        <v>285</v>
      </c>
      <c r="D26" s="16">
        <v>287</v>
      </c>
      <c r="E26" s="15">
        <f t="shared" si="0"/>
        <v>572</v>
      </c>
      <c r="F26" s="28"/>
      <c r="G26" s="28"/>
      <c r="H26" s="28"/>
      <c r="I26" s="28"/>
      <c r="J26" s="28"/>
      <c r="K26" s="28"/>
    </row>
    <row r="27" spans="1:11" ht="14.25">
      <c r="A27" s="26" t="s">
        <v>140</v>
      </c>
      <c r="B27" s="16">
        <v>79</v>
      </c>
      <c r="C27" s="27">
        <v>66</v>
      </c>
      <c r="D27" s="16">
        <v>79</v>
      </c>
      <c r="E27" s="15">
        <f t="shared" si="0"/>
        <v>145</v>
      </c>
      <c r="F27" s="28"/>
      <c r="G27" s="28"/>
      <c r="H27" s="28"/>
      <c r="I27" s="28"/>
      <c r="J27" s="28"/>
      <c r="K27" s="28"/>
    </row>
    <row r="28" spans="1:11" ht="14.25">
      <c r="A28" s="26" t="s">
        <v>141</v>
      </c>
      <c r="B28" s="16">
        <v>277</v>
      </c>
      <c r="C28" s="27">
        <v>224</v>
      </c>
      <c r="D28" s="16">
        <v>263</v>
      </c>
      <c r="E28" s="15">
        <f t="shared" si="0"/>
        <v>487</v>
      </c>
      <c r="F28" s="28"/>
      <c r="G28" s="28"/>
      <c r="H28" s="28"/>
      <c r="I28" s="28"/>
      <c r="J28" s="28"/>
      <c r="K28" s="28"/>
    </row>
    <row r="29" spans="1:11" ht="14.25">
      <c r="A29" s="26" t="s">
        <v>142</v>
      </c>
      <c r="B29" s="16">
        <v>519</v>
      </c>
      <c r="C29" s="27">
        <v>465</v>
      </c>
      <c r="D29" s="16">
        <v>524</v>
      </c>
      <c r="E29" s="15">
        <f t="shared" si="0"/>
        <v>989</v>
      </c>
      <c r="F29" s="28"/>
      <c r="G29" s="28"/>
      <c r="H29" s="28"/>
      <c r="I29" s="28"/>
      <c r="J29" s="28"/>
      <c r="K29" s="28"/>
    </row>
    <row r="30" spans="1:11" ht="14.25">
      <c r="A30" s="26" t="s">
        <v>143</v>
      </c>
      <c r="B30" s="16">
        <v>928</v>
      </c>
      <c r="C30" s="27">
        <v>841</v>
      </c>
      <c r="D30" s="16">
        <v>955</v>
      </c>
      <c r="E30" s="15">
        <f t="shared" si="0"/>
        <v>1796</v>
      </c>
      <c r="F30" s="28"/>
      <c r="G30" s="28"/>
      <c r="H30" s="28"/>
      <c r="I30" s="28"/>
      <c r="J30" s="28"/>
      <c r="K30" s="28"/>
    </row>
    <row r="31" spans="1:11" ht="14.25">
      <c r="A31" s="26" t="s">
        <v>144</v>
      </c>
      <c r="B31" s="16">
        <v>163</v>
      </c>
      <c r="C31" s="27">
        <v>143</v>
      </c>
      <c r="D31" s="16">
        <v>149</v>
      </c>
      <c r="E31" s="15">
        <f t="shared" si="0"/>
        <v>292</v>
      </c>
      <c r="F31" s="28"/>
      <c r="G31" s="28"/>
      <c r="H31" s="28"/>
      <c r="I31" s="28"/>
      <c r="J31" s="28"/>
      <c r="K31" s="28"/>
    </row>
    <row r="32" spans="1:11" ht="14.25">
      <c r="A32" s="26" t="s">
        <v>145</v>
      </c>
      <c r="B32" s="16">
        <v>47</v>
      </c>
      <c r="C32" s="27">
        <v>36</v>
      </c>
      <c r="D32" s="16">
        <v>39</v>
      </c>
      <c r="E32" s="15">
        <f t="shared" si="0"/>
        <v>75</v>
      </c>
      <c r="F32" s="28"/>
      <c r="G32" s="28"/>
      <c r="H32" s="28"/>
      <c r="I32" s="28"/>
      <c r="J32" s="28"/>
      <c r="K32" s="28"/>
    </row>
    <row r="33" spans="1:11" ht="14.25">
      <c r="A33" s="26" t="s">
        <v>146</v>
      </c>
      <c r="B33" s="16">
        <v>151</v>
      </c>
      <c r="C33" s="16">
        <v>163</v>
      </c>
      <c r="D33" s="16">
        <v>152</v>
      </c>
      <c r="E33" s="15">
        <f t="shared" si="0"/>
        <v>315</v>
      </c>
      <c r="F33" s="28"/>
      <c r="G33" s="28"/>
      <c r="H33" s="28"/>
      <c r="I33" s="28"/>
      <c r="J33" s="28"/>
      <c r="K33" s="28"/>
    </row>
    <row r="34" spans="1:11" ht="14.25">
      <c r="A34" s="26" t="s">
        <v>147</v>
      </c>
      <c r="B34" s="16">
        <v>185</v>
      </c>
      <c r="C34" s="16">
        <v>177</v>
      </c>
      <c r="D34" s="16">
        <v>178</v>
      </c>
      <c r="E34" s="15">
        <f t="shared" si="0"/>
        <v>355</v>
      </c>
      <c r="F34" s="28"/>
      <c r="G34" s="28"/>
      <c r="H34" s="28"/>
      <c r="I34" s="28"/>
      <c r="J34" s="28"/>
      <c r="K34" s="28"/>
    </row>
    <row r="35" spans="1:11" ht="14.25">
      <c r="A35" s="26" t="s">
        <v>148</v>
      </c>
      <c r="B35" s="16">
        <v>81</v>
      </c>
      <c r="C35" s="16">
        <v>85</v>
      </c>
      <c r="D35" s="16">
        <v>97</v>
      </c>
      <c r="E35" s="15">
        <f t="shared" si="0"/>
        <v>182</v>
      </c>
      <c r="F35" s="28"/>
      <c r="G35" s="28"/>
      <c r="H35" s="28"/>
      <c r="I35" s="28"/>
      <c r="J35" s="28"/>
      <c r="K35" s="28"/>
    </row>
    <row r="36" spans="1:11" ht="14.25">
      <c r="A36" s="26" t="s">
        <v>149</v>
      </c>
      <c r="B36" s="16">
        <v>71</v>
      </c>
      <c r="C36" s="16">
        <v>67</v>
      </c>
      <c r="D36" s="16">
        <v>82</v>
      </c>
      <c r="E36" s="15">
        <f t="shared" si="0"/>
        <v>149</v>
      </c>
      <c r="F36" s="28"/>
      <c r="G36" s="28"/>
      <c r="H36" s="28"/>
      <c r="I36" s="28"/>
      <c r="J36" s="28"/>
      <c r="K36" s="28"/>
    </row>
    <row r="37" spans="1:11" ht="14.25">
      <c r="A37" s="26" t="s">
        <v>150</v>
      </c>
      <c r="B37" s="16">
        <v>56</v>
      </c>
      <c r="C37" s="30">
        <v>66</v>
      </c>
      <c r="D37" s="16">
        <v>56</v>
      </c>
      <c r="E37" s="15">
        <f t="shared" si="0"/>
        <v>122</v>
      </c>
      <c r="F37" s="28"/>
      <c r="G37" s="28"/>
      <c r="H37" s="28"/>
      <c r="I37" s="28"/>
      <c r="J37" s="28"/>
      <c r="K37" s="28"/>
    </row>
    <row r="38" spans="1:11" ht="14.25">
      <c r="A38" s="26" t="s">
        <v>151</v>
      </c>
      <c r="B38" s="16">
        <v>117</v>
      </c>
      <c r="C38" s="16">
        <v>110</v>
      </c>
      <c r="D38" s="16">
        <v>76</v>
      </c>
      <c r="E38" s="15">
        <f t="shared" si="0"/>
        <v>186</v>
      </c>
      <c r="F38" s="28"/>
      <c r="G38" s="28"/>
      <c r="H38" s="28"/>
      <c r="I38" s="28"/>
      <c r="J38" s="28"/>
      <c r="K38" s="28"/>
    </row>
    <row r="39" spans="1:11" ht="14.25">
      <c r="A39" s="26" t="s">
        <v>152</v>
      </c>
      <c r="B39" s="16">
        <v>42</v>
      </c>
      <c r="C39" s="16">
        <v>32</v>
      </c>
      <c r="D39" s="16">
        <v>32</v>
      </c>
      <c r="E39" s="15">
        <f t="shared" si="0"/>
        <v>64</v>
      </c>
      <c r="F39" s="28"/>
      <c r="G39" s="28"/>
      <c r="H39" s="28"/>
      <c r="I39" s="28"/>
      <c r="J39" s="28"/>
      <c r="K39" s="28"/>
    </row>
    <row r="40" spans="1:11" ht="14.25">
      <c r="A40" s="26" t="s">
        <v>153</v>
      </c>
      <c r="B40" s="16">
        <v>51</v>
      </c>
      <c r="C40" s="16">
        <v>32</v>
      </c>
      <c r="D40" s="16">
        <v>39</v>
      </c>
      <c r="E40" s="15">
        <f t="shared" si="0"/>
        <v>71</v>
      </c>
      <c r="F40" s="28"/>
      <c r="G40" s="28"/>
      <c r="H40" s="28"/>
      <c r="I40" s="28"/>
      <c r="J40" s="28"/>
      <c r="K40" s="28"/>
    </row>
    <row r="41" spans="1:11" ht="14.25">
      <c r="A41" s="26" t="s">
        <v>154</v>
      </c>
      <c r="B41" s="16">
        <v>41</v>
      </c>
      <c r="C41" s="16">
        <v>38</v>
      </c>
      <c r="D41" s="16">
        <v>40</v>
      </c>
      <c r="E41" s="15">
        <f t="shared" si="0"/>
        <v>78</v>
      </c>
      <c r="F41" s="28"/>
      <c r="G41" s="28"/>
      <c r="H41" s="28"/>
      <c r="I41" s="28"/>
      <c r="J41" s="28"/>
      <c r="K41" s="28"/>
    </row>
    <row r="42" spans="1:11" ht="14.25">
      <c r="A42" s="26" t="s">
        <v>155</v>
      </c>
      <c r="B42" s="16">
        <v>89</v>
      </c>
      <c r="C42" s="16">
        <v>68</v>
      </c>
      <c r="D42" s="16">
        <v>82</v>
      </c>
      <c r="E42" s="15">
        <f t="shared" si="0"/>
        <v>150</v>
      </c>
      <c r="F42" s="28"/>
      <c r="G42" s="28"/>
      <c r="H42" s="28"/>
      <c r="I42" s="28"/>
      <c r="J42" s="28"/>
      <c r="K42" s="28"/>
    </row>
    <row r="43" spans="1:11" ht="14.25">
      <c r="A43" s="26" t="s">
        <v>156</v>
      </c>
      <c r="B43" s="16">
        <v>48</v>
      </c>
      <c r="C43" s="16">
        <v>42</v>
      </c>
      <c r="D43" s="16">
        <v>52</v>
      </c>
      <c r="E43" s="15">
        <f t="shared" si="0"/>
        <v>94</v>
      </c>
      <c r="F43" s="28"/>
      <c r="G43" s="28"/>
      <c r="H43" s="28"/>
      <c r="I43" s="28"/>
      <c r="J43" s="28"/>
      <c r="K43" s="28"/>
    </row>
    <row r="44" spans="1:11" ht="14.25">
      <c r="A44" s="26" t="s">
        <v>157</v>
      </c>
      <c r="B44" s="16">
        <v>63</v>
      </c>
      <c r="C44" s="16">
        <v>38</v>
      </c>
      <c r="D44" s="16">
        <v>76</v>
      </c>
      <c r="E44" s="15">
        <f t="shared" si="0"/>
        <v>114</v>
      </c>
      <c r="F44" s="28"/>
      <c r="G44" s="28"/>
      <c r="H44" s="28"/>
      <c r="I44" s="28"/>
      <c r="J44" s="28"/>
      <c r="K44" s="28"/>
    </row>
    <row r="45" spans="1:11" ht="14.25">
      <c r="A45" s="26" t="s">
        <v>158</v>
      </c>
      <c r="B45" s="16">
        <v>81</v>
      </c>
      <c r="C45" s="16">
        <v>54</v>
      </c>
      <c r="D45" s="16">
        <v>78</v>
      </c>
      <c r="E45" s="15">
        <f t="shared" si="0"/>
        <v>132</v>
      </c>
      <c r="F45" s="28"/>
      <c r="G45" s="28"/>
      <c r="H45" s="28"/>
      <c r="I45" s="28"/>
      <c r="J45" s="28"/>
      <c r="K45" s="28"/>
    </row>
    <row r="46" spans="1:11" ht="14.25">
      <c r="A46" s="26" t="s">
        <v>159</v>
      </c>
      <c r="B46" s="16">
        <v>262</v>
      </c>
      <c r="C46" s="16">
        <v>282</v>
      </c>
      <c r="D46" s="16">
        <v>310</v>
      </c>
      <c r="E46" s="15">
        <f t="shared" si="0"/>
        <v>592</v>
      </c>
      <c r="F46" s="28"/>
      <c r="G46" s="28"/>
      <c r="H46" s="28"/>
      <c r="I46" s="28"/>
      <c r="J46" s="28"/>
      <c r="K46" s="28"/>
    </row>
    <row r="47" spans="1:11" ht="14.25">
      <c r="A47" s="26" t="s">
        <v>160</v>
      </c>
      <c r="B47" s="16">
        <v>224</v>
      </c>
      <c r="C47" s="16">
        <v>181</v>
      </c>
      <c r="D47" s="16">
        <v>212</v>
      </c>
      <c r="E47" s="15">
        <f t="shared" si="0"/>
        <v>393</v>
      </c>
      <c r="F47" s="28"/>
      <c r="G47" s="28"/>
      <c r="H47" s="28"/>
      <c r="I47" s="28"/>
      <c r="J47" s="28"/>
      <c r="K47" s="28"/>
    </row>
    <row r="48" spans="1:11" ht="14.25">
      <c r="A48" s="31" t="s">
        <v>161</v>
      </c>
      <c r="B48" s="16">
        <v>137</v>
      </c>
      <c r="C48" s="16">
        <v>152</v>
      </c>
      <c r="D48" s="16">
        <v>138</v>
      </c>
      <c r="E48" s="15">
        <f t="shared" si="0"/>
        <v>290</v>
      </c>
      <c r="F48" s="28"/>
      <c r="G48" s="28"/>
      <c r="H48" s="28"/>
      <c r="I48" s="28"/>
      <c r="J48" s="28"/>
      <c r="K48" s="28"/>
    </row>
    <row r="49" spans="1:11" ht="14.25">
      <c r="A49" s="26" t="s">
        <v>162</v>
      </c>
      <c r="B49" s="16">
        <v>106</v>
      </c>
      <c r="C49" s="16">
        <v>117</v>
      </c>
      <c r="D49" s="16">
        <v>116</v>
      </c>
      <c r="E49" s="15">
        <f t="shared" si="0"/>
        <v>233</v>
      </c>
      <c r="F49" s="28"/>
      <c r="G49" s="28"/>
      <c r="H49" s="28"/>
      <c r="I49" s="28"/>
      <c r="J49" s="28"/>
      <c r="K49" s="28"/>
    </row>
    <row r="50" spans="1:11" ht="14.25">
      <c r="A50" s="26" t="s">
        <v>163</v>
      </c>
      <c r="B50" s="16">
        <v>108</v>
      </c>
      <c r="C50" s="16">
        <v>109</v>
      </c>
      <c r="D50" s="16">
        <v>388</v>
      </c>
      <c r="E50" s="15">
        <f t="shared" si="0"/>
        <v>497</v>
      </c>
      <c r="F50" s="28"/>
      <c r="G50" s="28"/>
      <c r="H50" s="28"/>
      <c r="I50" s="28"/>
      <c r="J50" s="28"/>
      <c r="K50" s="28"/>
    </row>
    <row r="51" spans="1:11" ht="14.25">
      <c r="A51" s="26" t="s">
        <v>186</v>
      </c>
      <c r="B51" s="16">
        <v>163</v>
      </c>
      <c r="C51" s="16">
        <v>286</v>
      </c>
      <c r="D51" s="16">
        <v>273</v>
      </c>
      <c r="E51" s="15">
        <f t="shared" si="0"/>
        <v>559</v>
      </c>
      <c r="F51" s="28"/>
      <c r="G51" s="28"/>
      <c r="H51" s="28"/>
      <c r="I51" s="28"/>
      <c r="J51" s="28"/>
      <c r="K51" s="28"/>
    </row>
    <row r="52" spans="1:11" ht="14.25">
      <c r="A52" s="26" t="s">
        <v>164</v>
      </c>
      <c r="B52" s="16">
        <v>193</v>
      </c>
      <c r="C52" s="16">
        <v>193</v>
      </c>
      <c r="D52" s="16">
        <v>223</v>
      </c>
      <c r="E52" s="15">
        <f t="shared" si="0"/>
        <v>416</v>
      </c>
      <c r="F52" s="28"/>
      <c r="G52" s="28"/>
      <c r="H52" s="28"/>
      <c r="I52" s="28"/>
      <c r="J52" s="28"/>
      <c r="K52" s="28"/>
    </row>
    <row r="53" spans="1:11" ht="14.25">
      <c r="A53" s="26" t="s">
        <v>165</v>
      </c>
      <c r="B53" s="16">
        <v>114</v>
      </c>
      <c r="C53" s="16">
        <v>105</v>
      </c>
      <c r="D53" s="16">
        <v>117</v>
      </c>
      <c r="E53" s="15">
        <f t="shared" si="0"/>
        <v>222</v>
      </c>
      <c r="F53" s="28"/>
      <c r="G53" s="28"/>
      <c r="H53" s="28"/>
      <c r="I53" s="28"/>
      <c r="J53" s="28"/>
      <c r="K53" s="28"/>
    </row>
    <row r="54" spans="1:11" ht="14.25">
      <c r="A54" s="26" t="s">
        <v>166</v>
      </c>
      <c r="B54" s="16">
        <v>191</v>
      </c>
      <c r="C54" s="16">
        <v>257</v>
      </c>
      <c r="D54" s="16">
        <v>230</v>
      </c>
      <c r="E54" s="15">
        <f t="shared" si="0"/>
        <v>487</v>
      </c>
      <c r="F54" s="28"/>
      <c r="G54" s="28"/>
      <c r="H54" s="28"/>
      <c r="I54" s="28"/>
      <c r="J54" s="28"/>
      <c r="K54" s="28"/>
    </row>
    <row r="55" spans="1:11" ht="14.25">
      <c r="A55" s="26" t="s">
        <v>167</v>
      </c>
      <c r="B55" s="16">
        <v>82</v>
      </c>
      <c r="C55" s="16">
        <v>70</v>
      </c>
      <c r="D55" s="16">
        <v>75</v>
      </c>
      <c r="E55" s="15">
        <f t="shared" si="0"/>
        <v>145</v>
      </c>
      <c r="F55" s="28"/>
      <c r="G55" s="28"/>
      <c r="H55" s="28"/>
      <c r="I55" s="28"/>
      <c r="J55" s="28"/>
      <c r="K55" s="28"/>
    </row>
    <row r="56" spans="1:11" ht="14.25">
      <c r="A56" s="26" t="s">
        <v>168</v>
      </c>
      <c r="B56" s="16">
        <v>47</v>
      </c>
      <c r="C56" s="16">
        <v>53</v>
      </c>
      <c r="D56" s="16">
        <v>75</v>
      </c>
      <c r="E56" s="15">
        <f t="shared" si="0"/>
        <v>128</v>
      </c>
      <c r="F56" s="28"/>
      <c r="G56" s="28"/>
      <c r="H56" s="28"/>
      <c r="I56" s="28"/>
      <c r="J56" s="28"/>
      <c r="K56" s="28"/>
    </row>
    <row r="57" spans="1:11" ht="14.25">
      <c r="A57" s="26" t="s">
        <v>169</v>
      </c>
      <c r="B57" s="16">
        <v>116</v>
      </c>
      <c r="C57" s="16">
        <v>64</v>
      </c>
      <c r="D57" s="16">
        <v>105</v>
      </c>
      <c r="E57" s="15">
        <f t="shared" si="0"/>
        <v>169</v>
      </c>
      <c r="F57" s="28"/>
      <c r="G57" s="28"/>
      <c r="H57" s="28"/>
      <c r="I57" s="28"/>
      <c r="J57" s="28"/>
      <c r="K57" s="28"/>
    </row>
    <row r="58" spans="1:11" ht="14.25">
      <c r="A58" s="26" t="s">
        <v>170</v>
      </c>
      <c r="B58" s="16">
        <v>100</v>
      </c>
      <c r="C58" s="16">
        <v>61</v>
      </c>
      <c r="D58" s="16">
        <v>81</v>
      </c>
      <c r="E58" s="15">
        <f t="shared" si="0"/>
        <v>142</v>
      </c>
      <c r="F58" s="28"/>
      <c r="G58" s="28"/>
      <c r="H58" s="28"/>
      <c r="I58" s="28"/>
      <c r="J58" s="28"/>
      <c r="K58" s="28"/>
    </row>
    <row r="59" spans="1:11" ht="14.25">
      <c r="A59" s="31" t="s">
        <v>171</v>
      </c>
      <c r="B59" s="16">
        <v>49</v>
      </c>
      <c r="C59" s="16">
        <v>44</v>
      </c>
      <c r="D59" s="16">
        <v>44</v>
      </c>
      <c r="E59" s="15">
        <f t="shared" si="0"/>
        <v>88</v>
      </c>
      <c r="F59" s="28"/>
      <c r="G59" s="28"/>
      <c r="H59" s="28"/>
      <c r="I59" s="28"/>
      <c r="J59" s="28"/>
      <c r="K59" s="28"/>
    </row>
    <row r="60" spans="1:11" ht="14.25">
      <c r="A60" s="26" t="s">
        <v>172</v>
      </c>
      <c r="B60" s="16">
        <v>146</v>
      </c>
      <c r="C60" s="16">
        <v>155</v>
      </c>
      <c r="D60" s="16">
        <v>164</v>
      </c>
      <c r="E60" s="15">
        <f t="shared" si="0"/>
        <v>319</v>
      </c>
      <c r="F60" s="28"/>
      <c r="G60" s="28"/>
      <c r="H60" s="28"/>
      <c r="I60" s="28"/>
      <c r="J60" s="28"/>
      <c r="K60" s="28"/>
    </row>
    <row r="61" spans="1:11" ht="14.25">
      <c r="A61" s="26" t="s">
        <v>173</v>
      </c>
      <c r="B61" s="16">
        <v>253</v>
      </c>
      <c r="C61" s="16">
        <v>231</v>
      </c>
      <c r="D61" s="16">
        <v>272</v>
      </c>
      <c r="E61" s="15">
        <f t="shared" si="0"/>
        <v>503</v>
      </c>
      <c r="F61" s="28"/>
      <c r="G61" s="28"/>
      <c r="H61" s="28"/>
      <c r="I61" s="28"/>
      <c r="J61" s="28"/>
      <c r="K61" s="28"/>
    </row>
    <row r="62" spans="1:11" ht="14.25">
      <c r="A62" s="26" t="s">
        <v>174</v>
      </c>
      <c r="B62" s="16">
        <v>81</v>
      </c>
      <c r="C62" s="16">
        <v>52</v>
      </c>
      <c r="D62" s="16">
        <v>93</v>
      </c>
      <c r="E62" s="15">
        <f>C62+D62</f>
        <v>145</v>
      </c>
      <c r="F62" s="28"/>
      <c r="G62" s="28"/>
      <c r="H62" s="28"/>
      <c r="I62" s="28"/>
      <c r="J62" s="28"/>
      <c r="K62" s="28"/>
    </row>
    <row r="63" spans="1:11" ht="14.25">
      <c r="A63" s="26" t="s">
        <v>175</v>
      </c>
      <c r="B63" s="27">
        <v>67</v>
      </c>
      <c r="C63" s="27">
        <v>84</v>
      </c>
      <c r="D63" s="27">
        <v>96</v>
      </c>
      <c r="E63" s="15">
        <f>C63+D63</f>
        <v>180</v>
      </c>
      <c r="F63" s="28"/>
      <c r="G63" s="28"/>
      <c r="H63" s="28"/>
      <c r="I63" s="28"/>
      <c r="J63" s="28"/>
      <c r="K63" s="28"/>
    </row>
    <row r="64" spans="1:11">
      <c r="A64" s="81" t="s">
        <v>22</v>
      </c>
      <c r="B64" s="88">
        <f>SUM(B5:B63)</f>
        <v>9064</v>
      </c>
      <c r="C64" s="90">
        <f>SUM(C5:C63)</f>
        <v>8334</v>
      </c>
      <c r="D64" s="90">
        <f>SUM(D5:D63)</f>
        <v>9328</v>
      </c>
      <c r="E64" s="92">
        <f>SUM(E5:E63)</f>
        <v>17662</v>
      </c>
      <c r="F64" s="28"/>
      <c r="G64" s="28"/>
      <c r="H64" s="28"/>
      <c r="I64" s="28"/>
      <c r="J64" s="28"/>
      <c r="K64" s="28"/>
    </row>
    <row r="65" spans="1:11">
      <c r="A65" s="87"/>
      <c r="B65" s="89"/>
      <c r="C65" s="91"/>
      <c r="D65" s="91"/>
      <c r="E65" s="93"/>
      <c r="F65" s="28"/>
      <c r="G65" s="28"/>
      <c r="H65" s="28"/>
      <c r="I65" s="28"/>
      <c r="J65" s="28"/>
      <c r="K65" s="28"/>
    </row>
    <row r="66" spans="1:11" ht="14.25">
      <c r="A66" s="40"/>
      <c r="B66" s="32"/>
      <c r="C66" s="32"/>
      <c r="D66" s="32"/>
      <c r="E66" s="33"/>
      <c r="F66" s="32"/>
      <c r="G66" s="34"/>
      <c r="H66" s="32"/>
      <c r="I66" s="34"/>
      <c r="J66" s="32"/>
      <c r="K66" s="34"/>
    </row>
    <row r="67" spans="1:11" ht="14.25">
      <c r="A67" s="26" t="s">
        <v>72</v>
      </c>
      <c r="B67" s="16">
        <v>282</v>
      </c>
      <c r="C67" s="16">
        <v>286</v>
      </c>
      <c r="D67" s="16">
        <v>276</v>
      </c>
      <c r="E67" s="15">
        <f>C67+D67</f>
        <v>562</v>
      </c>
      <c r="F67" s="28"/>
      <c r="G67" s="28"/>
      <c r="H67" s="28"/>
      <c r="I67" s="28"/>
      <c r="J67" s="28"/>
      <c r="K67" s="28"/>
    </row>
    <row r="68" spans="1:11" ht="14.25">
      <c r="A68" s="26" t="s">
        <v>7</v>
      </c>
      <c r="B68" s="16">
        <v>144</v>
      </c>
      <c r="C68" s="16">
        <v>124</v>
      </c>
      <c r="D68" s="16">
        <v>153</v>
      </c>
      <c r="E68" s="15">
        <f t="shared" ref="E68:E94" si="1">C68+D68</f>
        <v>277</v>
      </c>
      <c r="F68" s="28"/>
      <c r="G68" s="28"/>
      <c r="H68" s="28"/>
      <c r="I68" s="28"/>
      <c r="J68" s="28"/>
      <c r="K68" s="28"/>
    </row>
    <row r="69" spans="1:11" ht="14.25">
      <c r="A69" s="26" t="s">
        <v>6</v>
      </c>
      <c r="B69" s="16">
        <v>122</v>
      </c>
      <c r="C69" s="16">
        <v>147</v>
      </c>
      <c r="D69" s="16">
        <v>140</v>
      </c>
      <c r="E69" s="15">
        <f t="shared" si="1"/>
        <v>287</v>
      </c>
      <c r="F69" s="28"/>
      <c r="G69" s="28"/>
      <c r="H69" s="28"/>
      <c r="I69" s="28"/>
      <c r="J69" s="28"/>
      <c r="K69" s="28"/>
    </row>
    <row r="70" spans="1:11" ht="14.25">
      <c r="A70" s="26" t="s">
        <v>73</v>
      </c>
      <c r="B70" s="16">
        <v>105</v>
      </c>
      <c r="C70" s="16">
        <v>86</v>
      </c>
      <c r="D70" s="16">
        <v>134</v>
      </c>
      <c r="E70" s="15">
        <f t="shared" si="1"/>
        <v>220</v>
      </c>
      <c r="F70" s="28"/>
      <c r="G70" s="28"/>
      <c r="H70" s="28"/>
      <c r="I70" s="28"/>
      <c r="J70" s="28"/>
      <c r="K70" s="28"/>
    </row>
    <row r="71" spans="1:11" ht="14.25">
      <c r="A71" s="26" t="s">
        <v>13</v>
      </c>
      <c r="B71" s="16">
        <v>140</v>
      </c>
      <c r="C71" s="16">
        <v>124</v>
      </c>
      <c r="D71" s="16">
        <v>143</v>
      </c>
      <c r="E71" s="15">
        <f t="shared" si="1"/>
        <v>267</v>
      </c>
      <c r="F71" s="28"/>
      <c r="G71" s="28"/>
      <c r="H71" s="28"/>
      <c r="I71" s="28"/>
      <c r="J71" s="28"/>
      <c r="K71" s="28"/>
    </row>
    <row r="72" spans="1:11" ht="14.25">
      <c r="A72" s="26" t="s">
        <v>74</v>
      </c>
      <c r="B72" s="16">
        <v>159</v>
      </c>
      <c r="C72" s="16">
        <v>162</v>
      </c>
      <c r="D72" s="16">
        <v>174</v>
      </c>
      <c r="E72" s="15">
        <f t="shared" si="1"/>
        <v>336</v>
      </c>
      <c r="F72" s="28"/>
      <c r="G72" s="28"/>
      <c r="H72" s="28"/>
      <c r="I72" s="28"/>
      <c r="J72" s="28"/>
      <c r="K72" s="28"/>
    </row>
    <row r="73" spans="1:11" ht="14.25">
      <c r="A73" s="26" t="s">
        <v>71</v>
      </c>
      <c r="B73" s="16">
        <v>497</v>
      </c>
      <c r="C73" s="16">
        <v>546</v>
      </c>
      <c r="D73" s="16">
        <v>514</v>
      </c>
      <c r="E73" s="15">
        <f t="shared" si="1"/>
        <v>1060</v>
      </c>
      <c r="F73" s="28"/>
      <c r="G73" s="28"/>
      <c r="H73" s="28"/>
      <c r="I73" s="28"/>
      <c r="J73" s="28"/>
      <c r="K73" s="28"/>
    </row>
    <row r="74" spans="1:11" ht="14.25">
      <c r="A74" s="26" t="s">
        <v>37</v>
      </c>
      <c r="B74" s="16">
        <v>182</v>
      </c>
      <c r="C74" s="16">
        <v>186</v>
      </c>
      <c r="D74" s="16">
        <v>216</v>
      </c>
      <c r="E74" s="15">
        <f t="shared" si="1"/>
        <v>402</v>
      </c>
      <c r="F74" s="28"/>
      <c r="G74" s="28"/>
      <c r="H74" s="28"/>
      <c r="I74" s="28"/>
      <c r="J74" s="28"/>
      <c r="K74" s="28"/>
    </row>
    <row r="75" spans="1:11" ht="14.25">
      <c r="A75" s="26" t="s">
        <v>75</v>
      </c>
      <c r="B75" s="16">
        <v>293</v>
      </c>
      <c r="C75" s="16">
        <v>316</v>
      </c>
      <c r="D75" s="16">
        <v>345</v>
      </c>
      <c r="E75" s="15">
        <f t="shared" si="1"/>
        <v>661</v>
      </c>
      <c r="F75" s="28"/>
      <c r="G75" s="28"/>
      <c r="H75" s="28"/>
      <c r="I75" s="28"/>
      <c r="J75" s="28"/>
      <c r="K75" s="28"/>
    </row>
    <row r="76" spans="1:11" ht="14.25">
      <c r="A76" s="26" t="s">
        <v>11</v>
      </c>
      <c r="B76" s="16">
        <v>33</v>
      </c>
      <c r="C76" s="16">
        <v>27</v>
      </c>
      <c r="D76" s="16">
        <v>36</v>
      </c>
      <c r="E76" s="15">
        <f t="shared" si="1"/>
        <v>63</v>
      </c>
      <c r="F76" s="28"/>
      <c r="G76" s="28"/>
      <c r="H76" s="28"/>
      <c r="I76" s="28"/>
      <c r="J76" s="28"/>
      <c r="K76" s="28"/>
    </row>
    <row r="77" spans="1:11" ht="14.25">
      <c r="A77" s="26" t="s">
        <v>0</v>
      </c>
      <c r="B77" s="16">
        <v>46</v>
      </c>
      <c r="C77" s="16">
        <v>45</v>
      </c>
      <c r="D77" s="16">
        <v>48</v>
      </c>
      <c r="E77" s="15">
        <f t="shared" si="1"/>
        <v>93</v>
      </c>
      <c r="F77" s="28"/>
      <c r="G77" s="28"/>
      <c r="H77" s="28"/>
      <c r="I77" s="28"/>
      <c r="J77" s="28"/>
      <c r="K77" s="28"/>
    </row>
    <row r="78" spans="1:11" ht="14.25">
      <c r="A78" s="26" t="s">
        <v>63</v>
      </c>
      <c r="B78" s="16">
        <v>84</v>
      </c>
      <c r="C78" s="16">
        <v>82</v>
      </c>
      <c r="D78" s="16">
        <v>76</v>
      </c>
      <c r="E78" s="15">
        <f t="shared" si="1"/>
        <v>158</v>
      </c>
      <c r="F78" s="28"/>
      <c r="G78" s="28"/>
      <c r="H78" s="28"/>
      <c r="I78" s="28"/>
      <c r="J78" s="28"/>
      <c r="K78" s="28"/>
    </row>
    <row r="79" spans="1:11" ht="14.25">
      <c r="A79" s="26" t="s">
        <v>76</v>
      </c>
      <c r="B79" s="16">
        <v>44</v>
      </c>
      <c r="C79" s="16">
        <v>51</v>
      </c>
      <c r="D79" s="16">
        <v>57</v>
      </c>
      <c r="E79" s="15">
        <f t="shared" si="1"/>
        <v>108</v>
      </c>
      <c r="F79" s="28"/>
      <c r="G79" s="28"/>
      <c r="H79" s="28"/>
      <c r="I79" s="28"/>
      <c r="J79" s="28"/>
      <c r="K79" s="28"/>
    </row>
    <row r="80" spans="1:11" ht="14.25">
      <c r="A80" s="26" t="s">
        <v>77</v>
      </c>
      <c r="B80" s="16">
        <v>139</v>
      </c>
      <c r="C80" s="16">
        <v>110</v>
      </c>
      <c r="D80" s="16">
        <v>139</v>
      </c>
      <c r="E80" s="15">
        <f t="shared" si="1"/>
        <v>249</v>
      </c>
      <c r="F80" s="28"/>
      <c r="G80" s="28"/>
      <c r="H80" s="28"/>
      <c r="I80" s="28"/>
      <c r="J80" s="28"/>
      <c r="K80" s="28"/>
    </row>
    <row r="81" spans="1:11" ht="14.25">
      <c r="A81" s="26" t="s">
        <v>43</v>
      </c>
      <c r="B81" s="16">
        <v>295</v>
      </c>
      <c r="C81" s="16">
        <v>279</v>
      </c>
      <c r="D81" s="16">
        <v>277</v>
      </c>
      <c r="E81" s="15">
        <f t="shared" si="1"/>
        <v>556</v>
      </c>
      <c r="F81" s="28"/>
      <c r="G81" s="28"/>
      <c r="H81" s="28"/>
      <c r="I81" s="28"/>
      <c r="J81" s="28"/>
      <c r="K81" s="28"/>
    </row>
    <row r="82" spans="1:11" ht="14.25">
      <c r="A82" s="26" t="s">
        <v>78</v>
      </c>
      <c r="B82" s="16">
        <v>51</v>
      </c>
      <c r="C82" s="16">
        <v>46</v>
      </c>
      <c r="D82" s="16">
        <v>55</v>
      </c>
      <c r="E82" s="15">
        <f t="shared" si="1"/>
        <v>101</v>
      </c>
      <c r="F82" s="28"/>
      <c r="G82" s="28"/>
      <c r="H82" s="28"/>
      <c r="I82" s="28"/>
      <c r="J82" s="28"/>
      <c r="K82" s="28"/>
    </row>
    <row r="83" spans="1:11" ht="14.25">
      <c r="A83" s="26" t="s">
        <v>79</v>
      </c>
      <c r="B83" s="16">
        <v>69</v>
      </c>
      <c r="C83" s="16">
        <v>59</v>
      </c>
      <c r="D83" s="16">
        <v>67</v>
      </c>
      <c r="E83" s="15">
        <f t="shared" si="1"/>
        <v>126</v>
      </c>
      <c r="F83" s="28"/>
      <c r="G83" s="28"/>
      <c r="H83" s="28"/>
      <c r="I83" s="28"/>
      <c r="J83" s="28"/>
      <c r="K83" s="28"/>
    </row>
    <row r="84" spans="1:11" ht="14.25">
      <c r="A84" s="26" t="s">
        <v>56</v>
      </c>
      <c r="B84" s="16">
        <v>88</v>
      </c>
      <c r="C84" s="16">
        <v>86</v>
      </c>
      <c r="D84" s="16">
        <v>95</v>
      </c>
      <c r="E84" s="15">
        <f t="shared" si="1"/>
        <v>181</v>
      </c>
      <c r="F84" s="28"/>
      <c r="G84" s="28"/>
      <c r="H84" s="28"/>
      <c r="I84" s="28"/>
      <c r="J84" s="28"/>
      <c r="K84" s="28"/>
    </row>
    <row r="85" spans="1:11" ht="14.25">
      <c r="A85" s="26" t="s">
        <v>3</v>
      </c>
      <c r="B85" s="16">
        <v>84</v>
      </c>
      <c r="C85" s="16">
        <v>96</v>
      </c>
      <c r="D85" s="16">
        <v>85</v>
      </c>
      <c r="E85" s="15">
        <f t="shared" si="1"/>
        <v>181</v>
      </c>
      <c r="F85" s="28"/>
      <c r="G85" s="28"/>
      <c r="H85" s="28"/>
      <c r="I85" s="28"/>
      <c r="J85" s="28"/>
      <c r="K85" s="28"/>
    </row>
    <row r="86" spans="1:11" ht="14.25">
      <c r="A86" s="26" t="s">
        <v>17</v>
      </c>
      <c r="B86" s="16">
        <v>99</v>
      </c>
      <c r="C86" s="16">
        <v>117</v>
      </c>
      <c r="D86" s="16">
        <v>118</v>
      </c>
      <c r="E86" s="15">
        <f t="shared" si="1"/>
        <v>235</v>
      </c>
      <c r="F86" s="28"/>
      <c r="G86" s="28"/>
      <c r="H86" s="28"/>
      <c r="I86" s="28"/>
      <c r="J86" s="28"/>
      <c r="K86" s="28"/>
    </row>
    <row r="87" spans="1:11" ht="14.25">
      <c r="A87" s="26" t="s">
        <v>80</v>
      </c>
      <c r="B87" s="16">
        <v>199</v>
      </c>
      <c r="C87" s="16">
        <v>224</v>
      </c>
      <c r="D87" s="16">
        <v>226</v>
      </c>
      <c r="E87" s="15">
        <f t="shared" si="1"/>
        <v>450</v>
      </c>
      <c r="F87" s="28"/>
      <c r="G87" s="28"/>
      <c r="H87" s="28"/>
      <c r="I87" s="28"/>
      <c r="J87" s="28"/>
      <c r="K87" s="28"/>
    </row>
    <row r="88" spans="1:11" ht="14.25">
      <c r="A88" s="26" t="s">
        <v>23</v>
      </c>
      <c r="B88" s="16">
        <v>65</v>
      </c>
      <c r="C88" s="16">
        <v>50</v>
      </c>
      <c r="D88" s="16">
        <v>61</v>
      </c>
      <c r="E88" s="15">
        <f t="shared" si="1"/>
        <v>111</v>
      </c>
      <c r="F88" s="28"/>
      <c r="G88" s="28"/>
      <c r="H88" s="28"/>
      <c r="I88" s="28"/>
      <c r="J88" s="28"/>
      <c r="K88" s="28"/>
    </row>
    <row r="89" spans="1:11" ht="14.25">
      <c r="A89" s="26" t="s">
        <v>81</v>
      </c>
      <c r="B89" s="16">
        <v>168</v>
      </c>
      <c r="C89" s="16">
        <v>166</v>
      </c>
      <c r="D89" s="16">
        <v>168</v>
      </c>
      <c r="E89" s="15">
        <f t="shared" si="1"/>
        <v>334</v>
      </c>
      <c r="F89" s="28"/>
      <c r="G89" s="28"/>
      <c r="H89" s="28"/>
      <c r="I89" s="28"/>
      <c r="J89" s="28"/>
      <c r="K89" s="28"/>
    </row>
    <row r="90" spans="1:11" ht="14.25">
      <c r="A90" s="26" t="s">
        <v>82</v>
      </c>
      <c r="B90" s="16">
        <v>187</v>
      </c>
      <c r="C90" s="16">
        <v>141</v>
      </c>
      <c r="D90" s="16">
        <v>145</v>
      </c>
      <c r="E90" s="15">
        <f t="shared" si="1"/>
        <v>286</v>
      </c>
      <c r="F90" s="28"/>
      <c r="G90" s="28"/>
      <c r="H90" s="28"/>
      <c r="I90" s="28"/>
      <c r="J90" s="28"/>
      <c r="K90" s="28"/>
    </row>
    <row r="91" spans="1:11" ht="14.25">
      <c r="A91" s="26" t="s">
        <v>69</v>
      </c>
      <c r="B91" s="16">
        <v>312</v>
      </c>
      <c r="C91" s="16">
        <v>292</v>
      </c>
      <c r="D91" s="16">
        <v>260</v>
      </c>
      <c r="E91" s="15">
        <f t="shared" si="1"/>
        <v>552</v>
      </c>
      <c r="F91" s="28"/>
      <c r="G91" s="28"/>
      <c r="H91" s="28"/>
      <c r="I91" s="28"/>
      <c r="J91" s="28"/>
      <c r="K91" s="28"/>
    </row>
    <row r="92" spans="1:11" ht="14.25">
      <c r="A92" s="26" t="s">
        <v>21</v>
      </c>
      <c r="B92" s="16">
        <v>131</v>
      </c>
      <c r="C92" s="16">
        <v>135</v>
      </c>
      <c r="D92" s="16">
        <v>138</v>
      </c>
      <c r="E92" s="15">
        <f t="shared" si="1"/>
        <v>273</v>
      </c>
      <c r="F92" s="28"/>
      <c r="G92" s="28"/>
      <c r="H92" s="28"/>
      <c r="I92" s="28"/>
      <c r="J92" s="28"/>
      <c r="K92" s="28"/>
    </row>
    <row r="93" spans="1:11" ht="14.25">
      <c r="A93" s="26" t="s">
        <v>83</v>
      </c>
      <c r="B93" s="16">
        <v>189</v>
      </c>
      <c r="C93" s="16">
        <v>203</v>
      </c>
      <c r="D93" s="16">
        <v>196</v>
      </c>
      <c r="E93" s="15">
        <f t="shared" si="1"/>
        <v>399</v>
      </c>
      <c r="F93" s="28"/>
      <c r="G93" s="28"/>
      <c r="H93" s="28"/>
      <c r="I93" s="28"/>
      <c r="J93" s="28"/>
      <c r="K93" s="28"/>
    </row>
    <row r="94" spans="1:11" ht="14.25">
      <c r="A94" s="26" t="s">
        <v>67</v>
      </c>
      <c r="B94" s="16">
        <v>78</v>
      </c>
      <c r="C94" s="16">
        <v>64</v>
      </c>
      <c r="D94" s="16">
        <v>86</v>
      </c>
      <c r="E94" s="15">
        <f t="shared" si="1"/>
        <v>150</v>
      </c>
      <c r="F94" s="28"/>
      <c r="G94" s="28"/>
      <c r="H94" s="28"/>
      <c r="I94" s="28"/>
      <c r="J94" s="28"/>
      <c r="K94" s="28"/>
    </row>
    <row r="95" spans="1:11" ht="14.25">
      <c r="A95" s="81" t="s">
        <v>52</v>
      </c>
      <c r="B95" s="83">
        <f>SUM(B67:B94)</f>
        <v>4285</v>
      </c>
      <c r="C95" s="85">
        <f>SUM(C67:C94)</f>
        <v>4250</v>
      </c>
      <c r="D95" s="85">
        <f>SUM(D67:D94)</f>
        <v>4428</v>
      </c>
      <c r="E95" s="85">
        <f>SUM(E67:E94)</f>
        <v>8678</v>
      </c>
      <c r="F95" s="19"/>
      <c r="G95" s="2"/>
      <c r="H95" s="19"/>
      <c r="I95" s="20"/>
      <c r="J95" s="19"/>
      <c r="K95" s="2"/>
    </row>
    <row r="96" spans="1:11" ht="14.25">
      <c r="A96" s="82"/>
      <c r="B96" s="84"/>
      <c r="C96" s="86"/>
      <c r="D96" s="86"/>
      <c r="E96" s="86"/>
      <c r="F96" s="19"/>
      <c r="G96" s="2"/>
      <c r="H96" s="19"/>
      <c r="I96" s="20"/>
      <c r="J96" s="19"/>
      <c r="K96" s="2"/>
    </row>
    <row r="97" spans="1:11" ht="14.25">
      <c r="A97" s="81" t="s">
        <v>66</v>
      </c>
      <c r="B97" s="95">
        <f>B95+B64</f>
        <v>13349</v>
      </c>
      <c r="C97" s="95">
        <f t="shared" ref="C97" si="2">C95+C64</f>
        <v>12584</v>
      </c>
      <c r="D97" s="95">
        <f>D95+D64</f>
        <v>13756</v>
      </c>
      <c r="E97" s="95">
        <f>E95+E64</f>
        <v>26340</v>
      </c>
      <c r="F97" s="19"/>
      <c r="G97" s="2"/>
      <c r="H97" s="19"/>
      <c r="I97" s="20"/>
      <c r="J97" s="19"/>
      <c r="K97" s="2"/>
    </row>
    <row r="98" spans="1:11" ht="14.25">
      <c r="A98" s="94"/>
      <c r="B98" s="96"/>
      <c r="C98" s="96"/>
      <c r="D98" s="96"/>
      <c r="E98" s="96"/>
      <c r="F98" s="19"/>
      <c r="G98" s="2"/>
      <c r="H98" s="19"/>
      <c r="I98" s="20"/>
      <c r="J98" s="19"/>
      <c r="K98" s="2"/>
    </row>
    <row r="99" spans="1:11" ht="14.25">
      <c r="A99" s="5"/>
      <c r="B99" s="18"/>
      <c r="C99" s="18"/>
      <c r="D99" s="18"/>
      <c r="E99" s="5"/>
      <c r="F99" s="35"/>
      <c r="G99" s="6"/>
      <c r="H99" s="35"/>
      <c r="I99" s="36"/>
      <c r="J99" s="35"/>
      <c r="K99" s="39"/>
    </row>
    <row r="100" spans="1:11" ht="14.25">
      <c r="A100" s="1" t="s">
        <v>183</v>
      </c>
      <c r="B100" s="18"/>
      <c r="C100" s="18"/>
      <c r="D100" s="18"/>
      <c r="E100" s="1"/>
      <c r="F100" s="19"/>
      <c r="G100" s="2"/>
      <c r="H100" s="19"/>
      <c r="I100" s="20"/>
      <c r="J100" s="19"/>
      <c r="K100" s="25"/>
    </row>
    <row r="101" spans="1:11">
      <c r="I101" t="s">
        <v>184</v>
      </c>
    </row>
  </sheetData>
  <mergeCells count="21">
    <mergeCell ref="A97:A98"/>
    <mergeCell ref="B97:B98"/>
    <mergeCell ref="C97:C98"/>
    <mergeCell ref="D97:D98"/>
    <mergeCell ref="E97:E98"/>
    <mergeCell ref="A64:A65"/>
    <mergeCell ref="B64:B65"/>
    <mergeCell ref="C64:C65"/>
    <mergeCell ref="D64:D65"/>
    <mergeCell ref="E64:E65"/>
    <mergeCell ref="A95:A96"/>
    <mergeCell ref="B95:B96"/>
    <mergeCell ref="C95:C96"/>
    <mergeCell ref="D95:D96"/>
    <mergeCell ref="E95:E96"/>
    <mergeCell ref="A1:E1"/>
    <mergeCell ref="A3:A4"/>
    <mergeCell ref="B3:B4"/>
    <mergeCell ref="C3:C4"/>
    <mergeCell ref="D3:D4"/>
    <mergeCell ref="E3:E4"/>
  </mergeCells>
  <phoneticPr fontId="7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D7"/>
  <sheetViews>
    <sheetView showGridLines="0" workbookViewId="0">
      <selection activeCell="G14" sqref="G14"/>
    </sheetView>
  </sheetViews>
  <sheetFormatPr defaultRowHeight="13.5"/>
  <cols>
    <col min="1" max="1" width="23.75" style="8" customWidth="1"/>
    <col min="2" max="3" width="16.125" style="8" customWidth="1"/>
    <col min="4" max="5" width="14.75" style="8" bestFit="1" customWidth="1"/>
    <col min="6" max="6" width="14.75" style="8" customWidth="1"/>
    <col min="7" max="7" width="5.125" style="8" customWidth="1"/>
    <col min="8" max="256" width="9" style="8" bestFit="1" customWidth="1"/>
  </cols>
  <sheetData>
    <row r="1" spans="1:16384" ht="27" customHeight="1">
      <c r="A1" s="97" t="s">
        <v>116</v>
      </c>
      <c r="B1" s="98"/>
      <c r="C1" s="98"/>
      <c r="D1" s="98"/>
      <c r="E1" s="98"/>
      <c r="F1" s="98"/>
      <c r="G1" s="98"/>
    </row>
    <row r="2" spans="1:16384" ht="12" customHeight="1" thickBot="1">
      <c r="A2" s="10"/>
      <c r="B2" s="10"/>
      <c r="C2" s="13"/>
      <c r="D2" s="13"/>
      <c r="E2" s="13"/>
      <c r="F2" s="13"/>
      <c r="G2" s="13"/>
    </row>
    <row r="3" spans="1:16384" ht="21" customHeight="1" thickTop="1">
      <c r="A3" s="43"/>
      <c r="B3" s="44" t="s">
        <v>202</v>
      </c>
      <c r="C3" s="44" t="s">
        <v>203</v>
      </c>
      <c r="D3" s="44" t="s">
        <v>204</v>
      </c>
      <c r="E3" s="44" t="s">
        <v>205</v>
      </c>
      <c r="F3" s="44" t="s">
        <v>206</v>
      </c>
      <c r="G3" s="14"/>
    </row>
    <row r="4" spans="1:16384" s="9" customFormat="1" ht="24" customHeight="1">
      <c r="A4" s="38" t="s">
        <v>115</v>
      </c>
      <c r="B4" s="37">
        <v>492122</v>
      </c>
      <c r="C4" s="37">
        <v>530665</v>
      </c>
      <c r="D4" s="37">
        <v>436110</v>
      </c>
      <c r="E4" s="37">
        <v>755941</v>
      </c>
      <c r="F4" s="37">
        <v>416229</v>
      </c>
      <c r="G4" s="12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  <c r="XDQ4" s="3"/>
      <c r="XDR4" s="3"/>
      <c r="XDS4" s="3"/>
      <c r="XDT4" s="3"/>
      <c r="XDU4" s="3"/>
      <c r="XDV4" s="3"/>
      <c r="XDW4" s="3"/>
      <c r="XDX4" s="3"/>
      <c r="XDY4" s="3"/>
      <c r="XDZ4" s="3"/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  <c r="XEO4" s="3"/>
      <c r="XEP4" s="3"/>
      <c r="XEQ4" s="3"/>
      <c r="XER4" s="3"/>
      <c r="XES4" s="3"/>
      <c r="XET4" s="3"/>
      <c r="XEU4" s="3"/>
      <c r="XEV4" s="3"/>
      <c r="XEW4" s="3"/>
      <c r="XEX4" s="3"/>
      <c r="XEY4" s="3"/>
      <c r="XEZ4" s="3"/>
      <c r="XFA4" s="3"/>
      <c r="XFB4" s="3"/>
      <c r="XFC4" s="3"/>
      <c r="XFD4" s="3"/>
    </row>
    <row r="5" spans="1:16384" ht="11.25" customHeight="1">
      <c r="A5" s="100"/>
      <c r="B5" s="45"/>
      <c r="C5" s="46"/>
      <c r="D5" s="46"/>
      <c r="E5" s="46"/>
      <c r="F5" s="46"/>
      <c r="G5" s="11"/>
    </row>
    <row r="6" spans="1:16384" ht="24" customHeight="1">
      <c r="A6" s="47"/>
      <c r="B6" s="47"/>
      <c r="C6" s="47"/>
      <c r="D6" s="47"/>
      <c r="E6" s="48"/>
      <c r="F6" s="48" t="s">
        <v>105</v>
      </c>
      <c r="G6" s="11"/>
    </row>
    <row r="7" spans="1:16384" ht="24.75" customHeight="1">
      <c r="A7" s="11"/>
      <c r="B7" s="11"/>
      <c r="C7" s="11"/>
      <c r="D7" s="99"/>
      <c r="E7" s="99"/>
      <c r="F7" s="99"/>
      <c r="G7" s="99"/>
    </row>
  </sheetData>
  <mergeCells count="2">
    <mergeCell ref="A1:G1"/>
    <mergeCell ref="D7:G7"/>
  </mergeCells>
  <phoneticPr fontId="10" type="Hiragana"/>
  <printOptions horizontalCentered="1"/>
  <pageMargins left="0.21875" right="0.19791666666666666" top="0.78749999999999998" bottom="0.59027777777777779" header="0.51180555555555551" footer="0.5118055555555555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705D9-1F07-4542-A658-25EDA2D3BC85}">
  <dimension ref="A1:P132"/>
  <sheetViews>
    <sheetView tabSelected="1" view="pageBreakPreview" zoomScaleNormal="100" zoomScaleSheetLayoutView="100" workbookViewId="0">
      <selection activeCell="N14" sqref="N14"/>
    </sheetView>
  </sheetViews>
  <sheetFormatPr defaultRowHeight="13.5"/>
  <cols>
    <col min="1" max="1" width="11" style="51" customWidth="1"/>
    <col min="2" max="2" width="9" style="51"/>
    <col min="3" max="3" width="11" style="51" customWidth="1"/>
    <col min="4" max="4" width="9" style="51"/>
    <col min="5" max="5" width="11" style="51" customWidth="1"/>
    <col min="6" max="6" width="15.875" style="51" customWidth="1"/>
    <col min="7" max="7" width="9" style="51"/>
    <col min="8" max="8" width="8.5" style="51" customWidth="1"/>
    <col min="9" max="9" width="6.375" style="51" customWidth="1"/>
    <col min="10" max="10" width="25.25" style="51" customWidth="1"/>
    <col min="11" max="11" width="4.125" style="51" customWidth="1"/>
    <col min="12" max="12" width="4" style="51" customWidth="1"/>
    <col min="13" max="15" width="7" style="51" customWidth="1"/>
    <col min="16" max="16" width="6.875" style="51" customWidth="1"/>
    <col min="17" max="16384" width="9" style="51"/>
  </cols>
  <sheetData>
    <row r="1" spans="1:16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</row>
    <row r="2" spans="1:16" ht="30.75" customHeight="1" thickBot="1">
      <c r="A2" s="52" t="s">
        <v>187</v>
      </c>
      <c r="B2" s="53"/>
      <c r="C2" s="53"/>
      <c r="D2" s="54"/>
      <c r="L2" s="50"/>
      <c r="M2" s="50"/>
      <c r="N2" s="50"/>
      <c r="O2" s="50"/>
      <c r="P2" s="50"/>
    </row>
    <row r="3" spans="1:16" ht="14.25" thickBot="1">
      <c r="A3" s="55" t="s">
        <v>176</v>
      </c>
      <c r="B3" s="49"/>
      <c r="C3" s="49"/>
      <c r="D3" s="49"/>
      <c r="E3" s="49"/>
      <c r="F3" s="56" t="s">
        <v>64</v>
      </c>
      <c r="J3" s="57" t="s">
        <v>59</v>
      </c>
      <c r="L3" s="50"/>
      <c r="M3" s="50"/>
      <c r="N3" s="50"/>
      <c r="O3" s="50"/>
      <c r="P3" s="50"/>
    </row>
    <row r="4" spans="1:16">
      <c r="F4" s="58"/>
      <c r="J4" s="58"/>
      <c r="L4" s="50"/>
      <c r="M4" s="50"/>
      <c r="N4" s="50"/>
      <c r="O4" s="50"/>
      <c r="P4" s="50"/>
    </row>
    <row r="5" spans="1:16">
      <c r="F5" s="58"/>
      <c r="K5" s="59"/>
      <c r="L5" s="50"/>
      <c r="M5" s="50"/>
      <c r="N5" s="50"/>
      <c r="O5" s="50"/>
      <c r="P5" s="50"/>
    </row>
    <row r="6" spans="1:16">
      <c r="A6" s="49"/>
      <c r="B6" s="49"/>
      <c r="C6" s="49"/>
      <c r="D6" s="49"/>
      <c r="E6" s="60"/>
      <c r="F6" s="57" t="s">
        <v>9</v>
      </c>
      <c r="G6" s="49"/>
      <c r="H6" s="49"/>
      <c r="I6" s="49"/>
      <c r="J6" s="57" t="s">
        <v>10</v>
      </c>
      <c r="K6" s="50"/>
      <c r="L6" s="59"/>
      <c r="M6" s="59"/>
      <c r="N6" s="59"/>
      <c r="O6" s="59"/>
      <c r="P6" s="59"/>
    </row>
    <row r="7" spans="1:16">
      <c r="A7" s="49"/>
      <c r="B7" s="49"/>
      <c r="C7" s="49"/>
      <c r="D7" s="49"/>
      <c r="E7" s="49"/>
      <c r="F7" s="61"/>
      <c r="G7" s="49"/>
      <c r="H7" s="49"/>
      <c r="I7" s="49"/>
      <c r="J7" s="57" t="s">
        <v>93</v>
      </c>
      <c r="K7" s="50"/>
      <c r="L7" s="59"/>
      <c r="M7" s="59"/>
      <c r="N7" s="59"/>
      <c r="O7" s="59"/>
      <c r="P7" s="59"/>
    </row>
    <row r="8" spans="1:16">
      <c r="A8" s="49"/>
      <c r="B8" s="49"/>
      <c r="C8" s="49"/>
      <c r="D8" s="49"/>
      <c r="E8" s="49"/>
      <c r="F8" s="58"/>
      <c r="G8" s="49"/>
      <c r="H8" s="49"/>
      <c r="I8" s="49"/>
      <c r="J8" s="57" t="s">
        <v>41</v>
      </c>
      <c r="K8" s="50"/>
      <c r="L8" s="59"/>
      <c r="M8" s="59"/>
      <c r="N8" s="59"/>
      <c r="O8" s="59"/>
      <c r="P8" s="59"/>
    </row>
    <row r="9" spans="1:16">
      <c r="A9" s="49"/>
      <c r="B9" s="49"/>
      <c r="C9" s="49"/>
      <c r="D9" s="49"/>
      <c r="E9" s="49"/>
      <c r="F9" s="61"/>
      <c r="G9" s="49"/>
      <c r="H9" s="49"/>
      <c r="I9" s="49"/>
      <c r="J9" s="57" t="s">
        <v>188</v>
      </c>
      <c r="K9" s="50"/>
      <c r="L9" s="59"/>
      <c r="M9" s="59"/>
      <c r="N9" s="59"/>
      <c r="O9" s="59"/>
      <c r="P9" s="59"/>
    </row>
    <row r="10" spans="1:16">
      <c r="A10" s="49"/>
      <c r="B10" s="49"/>
      <c r="C10" s="49"/>
      <c r="D10" s="49"/>
      <c r="E10" s="49"/>
      <c r="F10" s="61"/>
      <c r="G10" s="49"/>
      <c r="H10" s="49"/>
      <c r="I10" s="49"/>
      <c r="J10" s="57" t="s">
        <v>189</v>
      </c>
      <c r="K10" s="50"/>
      <c r="L10" s="59"/>
      <c r="M10" s="59"/>
      <c r="N10" s="59"/>
      <c r="O10" s="59"/>
      <c r="P10" s="59"/>
    </row>
    <row r="11" spans="1:16">
      <c r="A11" s="49"/>
      <c r="B11" s="49"/>
      <c r="C11" s="49"/>
      <c r="D11" s="49"/>
      <c r="E11" s="49"/>
      <c r="F11" s="61"/>
      <c r="G11" s="49"/>
      <c r="H11" s="49"/>
      <c r="I11" s="49"/>
      <c r="J11" s="61"/>
      <c r="K11" s="50"/>
      <c r="L11" s="59"/>
      <c r="M11" s="59"/>
      <c r="N11" s="59"/>
      <c r="O11" s="59"/>
      <c r="P11" s="59"/>
    </row>
    <row r="12" spans="1:16">
      <c r="A12" s="49"/>
      <c r="B12" s="49"/>
      <c r="C12" s="49"/>
      <c r="D12" s="49"/>
      <c r="E12" s="49"/>
      <c r="F12" s="57" t="s">
        <v>190</v>
      </c>
      <c r="G12" s="49"/>
      <c r="H12" s="49"/>
      <c r="I12" s="49"/>
      <c r="J12" s="57" t="s">
        <v>191</v>
      </c>
      <c r="K12" s="50"/>
      <c r="L12" s="59"/>
      <c r="M12" s="59"/>
      <c r="N12" s="59"/>
      <c r="O12" s="59"/>
      <c r="P12" s="59"/>
    </row>
    <row r="13" spans="1:16">
      <c r="A13" s="49"/>
      <c r="B13" s="49"/>
      <c r="C13" s="49"/>
      <c r="D13" s="49"/>
      <c r="E13" s="49"/>
      <c r="F13" s="58"/>
      <c r="G13" s="49"/>
      <c r="H13" s="49"/>
      <c r="I13" s="49"/>
      <c r="J13" s="58"/>
      <c r="K13" s="49"/>
      <c r="L13" s="59"/>
      <c r="M13" s="59"/>
      <c r="N13" s="59"/>
      <c r="O13" s="59"/>
      <c r="P13" s="59"/>
    </row>
    <row r="14" spans="1:16">
      <c r="A14" s="49"/>
      <c r="B14" s="49"/>
      <c r="C14" s="49"/>
      <c r="D14" s="49"/>
      <c r="E14" s="60"/>
      <c r="F14" s="57" t="s">
        <v>14</v>
      </c>
      <c r="G14" s="49"/>
      <c r="H14" s="49"/>
      <c r="I14" s="49"/>
      <c r="J14" s="57" t="s">
        <v>70</v>
      </c>
      <c r="K14" s="50"/>
      <c r="L14" s="59"/>
      <c r="M14" s="59"/>
      <c r="N14" s="59"/>
      <c r="O14" s="59"/>
      <c r="P14" s="59"/>
    </row>
    <row r="15" spans="1:16">
      <c r="A15" s="49"/>
      <c r="B15" s="49"/>
      <c r="C15" s="49"/>
      <c r="D15" s="49"/>
      <c r="E15" s="49"/>
      <c r="F15" s="61"/>
      <c r="G15" s="49"/>
      <c r="H15" s="49"/>
      <c r="I15" s="49"/>
      <c r="J15" s="57" t="s">
        <v>24</v>
      </c>
      <c r="K15" s="50"/>
      <c r="L15" s="59"/>
      <c r="M15" s="59"/>
      <c r="N15" s="59"/>
      <c r="O15" s="59"/>
      <c r="P15" s="59"/>
    </row>
    <row r="16" spans="1:16">
      <c r="A16" s="49"/>
      <c r="B16" s="49"/>
      <c r="C16" s="49"/>
      <c r="D16" s="49"/>
      <c r="E16" s="49"/>
      <c r="F16" s="58"/>
      <c r="G16" s="49"/>
      <c r="H16" s="49"/>
      <c r="I16" s="49"/>
      <c r="J16" s="58"/>
      <c r="K16" s="49"/>
      <c r="L16" s="59"/>
      <c r="M16" s="59"/>
      <c r="N16" s="59"/>
      <c r="O16" s="59"/>
      <c r="P16" s="59"/>
    </row>
    <row r="17" spans="1:16">
      <c r="A17" s="49"/>
      <c r="B17" s="49"/>
      <c r="C17" s="49"/>
      <c r="D17" s="49"/>
      <c r="E17" s="60"/>
      <c r="F17" s="57" t="s">
        <v>87</v>
      </c>
      <c r="G17" s="49"/>
      <c r="H17" s="49"/>
      <c r="I17" s="49"/>
      <c r="J17" s="62" t="s">
        <v>4</v>
      </c>
      <c r="K17" s="50"/>
      <c r="L17" s="59"/>
      <c r="M17" s="59"/>
      <c r="N17" s="59"/>
      <c r="O17" s="59"/>
      <c r="P17" s="59"/>
    </row>
    <row r="18" spans="1:16">
      <c r="A18" s="49"/>
      <c r="B18" s="49"/>
      <c r="C18" s="49"/>
      <c r="D18" s="49"/>
      <c r="E18" s="49"/>
      <c r="F18" s="61"/>
      <c r="G18" s="49"/>
      <c r="H18" s="49"/>
      <c r="I18" s="49"/>
      <c r="J18" s="57" t="s">
        <v>94</v>
      </c>
      <c r="K18" s="50"/>
      <c r="L18" s="59"/>
      <c r="M18" s="59"/>
      <c r="N18" s="59"/>
      <c r="O18" s="59"/>
      <c r="P18" s="59"/>
    </row>
    <row r="19" spans="1:16">
      <c r="A19" s="49"/>
      <c r="B19" s="49"/>
      <c r="C19" s="49"/>
      <c r="D19" s="49"/>
      <c r="E19" s="49"/>
      <c r="F19" s="61"/>
      <c r="G19" s="49"/>
      <c r="H19" s="49"/>
      <c r="I19" s="49"/>
      <c r="J19" s="57" t="s">
        <v>177</v>
      </c>
      <c r="K19" s="50"/>
      <c r="L19" s="59"/>
      <c r="M19" s="59"/>
      <c r="N19" s="59"/>
      <c r="O19" s="59"/>
      <c r="P19" s="59"/>
    </row>
    <row r="20" spans="1:16">
      <c r="A20" s="49"/>
      <c r="B20" s="49"/>
      <c r="C20" s="49"/>
      <c r="D20" s="49"/>
      <c r="E20" s="49"/>
      <c r="F20" s="58"/>
      <c r="G20" s="49"/>
      <c r="H20" s="49"/>
      <c r="I20" s="49"/>
      <c r="J20" s="58"/>
      <c r="K20" s="49"/>
      <c r="L20" s="59"/>
      <c r="M20" s="59"/>
      <c r="N20" s="59"/>
      <c r="O20" s="59"/>
      <c r="P20" s="59"/>
    </row>
    <row r="21" spans="1:16">
      <c r="A21" s="49"/>
      <c r="B21" s="49"/>
      <c r="C21" s="49"/>
      <c r="D21" s="49"/>
      <c r="E21" s="60"/>
      <c r="F21" s="57" t="s">
        <v>54</v>
      </c>
      <c r="G21" s="49"/>
      <c r="H21" s="49"/>
      <c r="I21" s="49"/>
      <c r="J21" s="57" t="s">
        <v>31</v>
      </c>
      <c r="K21" s="50"/>
      <c r="L21" s="59"/>
      <c r="M21" s="59"/>
      <c r="N21" s="59"/>
      <c r="O21" s="59"/>
      <c r="P21" s="59"/>
    </row>
    <row r="22" spans="1:16">
      <c r="A22" s="49"/>
      <c r="B22" s="49"/>
      <c r="C22" s="49"/>
      <c r="D22" s="49"/>
      <c r="E22" s="49"/>
      <c r="F22" s="58"/>
      <c r="G22" s="49"/>
      <c r="H22" s="49"/>
      <c r="I22" s="49"/>
      <c r="J22" s="57" t="s">
        <v>8</v>
      </c>
      <c r="K22" s="50"/>
      <c r="L22" s="59"/>
      <c r="M22" s="59"/>
      <c r="N22" s="59"/>
      <c r="O22" s="59"/>
      <c r="P22" s="59"/>
    </row>
    <row r="23" spans="1:16">
      <c r="A23" s="49"/>
      <c r="B23" s="49"/>
      <c r="C23" s="49"/>
      <c r="D23" s="49"/>
      <c r="E23" s="49"/>
      <c r="F23" s="58"/>
      <c r="G23" s="49"/>
      <c r="H23" s="49"/>
      <c r="I23" s="49"/>
      <c r="J23" s="57" t="s">
        <v>96</v>
      </c>
      <c r="K23" s="50"/>
      <c r="L23" s="59"/>
      <c r="M23" s="59"/>
      <c r="N23" s="59"/>
      <c r="O23" s="59"/>
      <c r="P23" s="59"/>
    </row>
    <row r="24" spans="1:16">
      <c r="A24" s="49"/>
      <c r="B24" s="49"/>
      <c r="C24" s="49"/>
      <c r="D24" s="49"/>
      <c r="E24" s="49"/>
      <c r="F24" s="63"/>
      <c r="G24" s="49"/>
      <c r="H24" s="49"/>
      <c r="I24" s="49"/>
      <c r="J24" s="58"/>
      <c r="K24" s="49"/>
      <c r="L24" s="59"/>
      <c r="M24" s="59"/>
      <c r="N24" s="59"/>
      <c r="O24" s="59"/>
      <c r="P24" s="59"/>
    </row>
    <row r="25" spans="1:16">
      <c r="A25" s="49"/>
      <c r="B25" s="49"/>
      <c r="C25" s="49"/>
      <c r="D25" s="49"/>
      <c r="E25" s="60"/>
      <c r="F25" s="57" t="s">
        <v>50</v>
      </c>
      <c r="G25" s="49"/>
      <c r="H25" s="49"/>
      <c r="I25" s="49"/>
      <c r="J25" s="57" t="s">
        <v>97</v>
      </c>
      <c r="K25" s="50"/>
      <c r="L25" s="59"/>
      <c r="M25" s="59"/>
      <c r="N25" s="59"/>
      <c r="O25" s="59"/>
      <c r="P25" s="59"/>
    </row>
    <row r="26" spans="1:16">
      <c r="A26" s="49"/>
      <c r="B26" s="49"/>
      <c r="C26" s="49"/>
      <c r="D26" s="49"/>
      <c r="E26" s="49"/>
      <c r="F26" s="64" t="s">
        <v>20</v>
      </c>
      <c r="G26" s="49"/>
      <c r="H26" s="49"/>
      <c r="I26" s="49"/>
      <c r="J26" s="58"/>
      <c r="K26" s="49"/>
      <c r="L26" s="59"/>
      <c r="M26" s="59"/>
      <c r="N26" s="59"/>
      <c r="O26" s="59"/>
      <c r="P26" s="59"/>
    </row>
    <row r="27" spans="1:16">
      <c r="F27" s="61"/>
      <c r="G27" s="59"/>
      <c r="H27" s="59"/>
      <c r="I27" s="59"/>
      <c r="J27" s="61"/>
      <c r="L27" s="59"/>
      <c r="M27" s="59"/>
      <c r="N27" s="59"/>
      <c r="O27" s="59"/>
      <c r="P27" s="59"/>
    </row>
    <row r="28" spans="1:16">
      <c r="E28" s="60"/>
      <c r="F28" s="57" t="s">
        <v>26</v>
      </c>
      <c r="G28" s="59"/>
      <c r="H28" s="59"/>
      <c r="I28" s="59"/>
      <c r="J28" s="57" t="s">
        <v>98</v>
      </c>
      <c r="L28" s="59"/>
      <c r="M28" s="59"/>
      <c r="N28" s="59"/>
      <c r="O28" s="59"/>
      <c r="P28" s="59"/>
    </row>
    <row r="29" spans="1:16">
      <c r="F29" s="61"/>
      <c r="J29" s="57" t="s">
        <v>38</v>
      </c>
      <c r="L29" s="59"/>
      <c r="M29" s="59"/>
      <c r="N29" s="59"/>
      <c r="O29" s="59"/>
      <c r="P29" s="59"/>
    </row>
    <row r="30" spans="1:16">
      <c r="F30" s="61"/>
      <c r="J30" s="65"/>
      <c r="L30" s="59"/>
      <c r="M30" s="59"/>
      <c r="N30" s="59"/>
      <c r="O30" s="59"/>
      <c r="P30" s="59"/>
    </row>
    <row r="31" spans="1:16">
      <c r="E31" s="60"/>
      <c r="F31" s="57" t="s">
        <v>35</v>
      </c>
      <c r="J31" s="57" t="s">
        <v>55</v>
      </c>
      <c r="L31" s="59"/>
      <c r="M31" s="59"/>
      <c r="N31" s="59"/>
      <c r="O31" s="59"/>
      <c r="P31" s="59"/>
    </row>
    <row r="32" spans="1:16">
      <c r="F32" s="61"/>
      <c r="J32" s="61"/>
      <c r="K32" s="59"/>
      <c r="L32" s="59"/>
      <c r="M32" s="59"/>
      <c r="N32" s="59"/>
      <c r="O32" s="59"/>
      <c r="P32" s="59"/>
    </row>
    <row r="33" spans="1:16">
      <c r="F33" s="58"/>
      <c r="K33" s="59"/>
      <c r="L33" s="59"/>
      <c r="M33" s="59"/>
      <c r="N33" s="59"/>
      <c r="O33" s="59"/>
      <c r="P33" s="59"/>
    </row>
    <row r="34" spans="1:16">
      <c r="E34" s="60"/>
      <c r="F34" s="57" t="s">
        <v>88</v>
      </c>
      <c r="J34" s="57" t="s">
        <v>99</v>
      </c>
      <c r="K34" s="59"/>
      <c r="L34" s="59"/>
      <c r="M34" s="59"/>
      <c r="N34" s="59"/>
      <c r="O34" s="59"/>
      <c r="P34" s="59"/>
    </row>
    <row r="35" spans="1:16">
      <c r="F35" s="58"/>
      <c r="J35" s="57" t="s">
        <v>178</v>
      </c>
      <c r="K35" s="59"/>
      <c r="L35" s="59"/>
      <c r="M35" s="59"/>
      <c r="N35" s="59"/>
      <c r="O35" s="59"/>
      <c r="P35" s="59"/>
    </row>
    <row r="36" spans="1:16">
      <c r="F36" s="58"/>
      <c r="J36" s="61"/>
      <c r="K36" s="59"/>
      <c r="L36" s="59"/>
      <c r="M36" s="59"/>
      <c r="N36" s="59"/>
      <c r="O36" s="59"/>
      <c r="P36" s="59"/>
    </row>
    <row r="37" spans="1:16">
      <c r="A37" s="49"/>
      <c r="B37" s="49"/>
      <c r="C37" s="49"/>
      <c r="D37" s="49"/>
      <c r="E37" s="49"/>
      <c r="F37" s="58"/>
      <c r="G37" s="49"/>
      <c r="H37" s="49"/>
      <c r="I37" s="49"/>
      <c r="J37" s="58"/>
      <c r="K37" s="49"/>
      <c r="L37" s="59"/>
      <c r="M37" s="59"/>
      <c r="N37" s="59"/>
      <c r="O37" s="59"/>
      <c r="P37" s="59"/>
    </row>
    <row r="38" spans="1:16">
      <c r="A38" s="49"/>
      <c r="B38" s="49"/>
      <c r="C38" s="49"/>
      <c r="D38" s="49"/>
      <c r="E38" s="60"/>
      <c r="F38" s="57" t="s">
        <v>192</v>
      </c>
      <c r="G38" s="49"/>
      <c r="H38" s="49"/>
      <c r="I38" s="49"/>
      <c r="J38" s="57" t="s">
        <v>47</v>
      </c>
      <c r="K38" s="49"/>
      <c r="L38" s="59"/>
      <c r="M38" s="59"/>
      <c r="N38" s="59"/>
      <c r="O38" s="59"/>
      <c r="P38" s="59"/>
    </row>
    <row r="39" spans="1:16">
      <c r="A39" s="49"/>
      <c r="B39" s="49"/>
      <c r="C39" s="49"/>
      <c r="D39" s="49"/>
      <c r="E39" s="49"/>
      <c r="F39" s="58"/>
      <c r="G39" s="49"/>
      <c r="H39" s="49"/>
      <c r="I39" s="49"/>
      <c r="J39" s="66" t="s">
        <v>193</v>
      </c>
      <c r="K39" s="50"/>
      <c r="L39" s="59"/>
      <c r="M39" s="59"/>
      <c r="N39" s="59"/>
      <c r="O39" s="59"/>
      <c r="P39" s="59"/>
    </row>
    <row r="40" spans="1:16">
      <c r="A40" s="49"/>
      <c r="B40" s="49"/>
      <c r="C40" s="49"/>
      <c r="D40" s="49"/>
      <c r="E40" s="49"/>
      <c r="F40" s="58"/>
      <c r="G40" s="49"/>
      <c r="H40" s="49"/>
      <c r="I40" s="49"/>
      <c r="J40" s="66" t="s">
        <v>27</v>
      </c>
      <c r="K40" s="50"/>
      <c r="L40" s="59"/>
      <c r="M40" s="59"/>
      <c r="N40" s="59"/>
      <c r="O40" s="59"/>
      <c r="P40" s="59"/>
    </row>
    <row r="41" spans="1:16">
      <c r="A41" s="49"/>
      <c r="B41" s="49"/>
      <c r="C41" s="49"/>
      <c r="D41" s="49"/>
      <c r="E41" s="49"/>
      <c r="F41" s="58"/>
      <c r="G41" s="49"/>
      <c r="H41" s="49"/>
      <c r="I41" s="49"/>
      <c r="J41" s="57" t="s">
        <v>194</v>
      </c>
      <c r="K41" s="50"/>
      <c r="L41" s="59"/>
      <c r="M41" s="59"/>
      <c r="N41" s="59"/>
      <c r="O41" s="59"/>
      <c r="P41" s="59"/>
    </row>
    <row r="42" spans="1:16">
      <c r="A42" s="49"/>
      <c r="B42" s="49"/>
      <c r="C42" s="49"/>
      <c r="D42" s="49"/>
      <c r="E42" s="49"/>
      <c r="F42" s="58"/>
      <c r="G42" s="49"/>
      <c r="H42" s="49"/>
      <c r="I42" s="49"/>
      <c r="K42" s="50"/>
      <c r="L42" s="59"/>
      <c r="M42" s="59"/>
      <c r="N42" s="59"/>
      <c r="O42" s="59"/>
      <c r="P42" s="59"/>
    </row>
    <row r="43" spans="1:16">
      <c r="A43" s="49"/>
      <c r="B43" s="49"/>
      <c r="C43" s="49"/>
      <c r="D43" s="49"/>
      <c r="E43" s="60"/>
      <c r="F43" s="57" t="s">
        <v>34</v>
      </c>
      <c r="G43" s="49"/>
      <c r="H43" s="49"/>
      <c r="I43" s="49"/>
      <c r="J43" s="57" t="s">
        <v>100</v>
      </c>
      <c r="K43" s="50"/>
      <c r="L43" s="59"/>
      <c r="M43" s="59"/>
      <c r="N43" s="59"/>
      <c r="O43" s="59"/>
      <c r="P43" s="59"/>
    </row>
    <row r="44" spans="1:16">
      <c r="A44" s="49"/>
      <c r="B44" s="49"/>
      <c r="C44" s="49"/>
      <c r="D44" s="49"/>
      <c r="E44" s="50"/>
      <c r="F44" s="61"/>
      <c r="G44" s="49"/>
      <c r="H44" s="49"/>
      <c r="I44" s="49"/>
      <c r="J44" s="57" t="s">
        <v>195</v>
      </c>
      <c r="K44" s="50"/>
      <c r="L44" s="59"/>
      <c r="M44" s="59"/>
      <c r="N44" s="59"/>
      <c r="O44" s="59"/>
      <c r="P44" s="59"/>
    </row>
    <row r="45" spans="1:16">
      <c r="A45" s="49"/>
      <c r="B45" s="49"/>
      <c r="C45" s="49"/>
      <c r="D45" s="49"/>
      <c r="E45" s="49"/>
      <c r="F45" s="58"/>
      <c r="G45" s="49"/>
      <c r="H45" s="49"/>
      <c r="I45" s="49"/>
      <c r="J45" s="57" t="s">
        <v>101</v>
      </c>
      <c r="K45" s="50"/>
      <c r="L45" s="59"/>
      <c r="M45" s="59"/>
      <c r="N45" s="59"/>
      <c r="O45" s="59"/>
      <c r="P45" s="59"/>
    </row>
    <row r="46" spans="1:16">
      <c r="A46" s="49"/>
      <c r="B46" s="49"/>
      <c r="C46" s="49"/>
      <c r="D46" s="49"/>
      <c r="E46" s="49"/>
      <c r="F46" s="58"/>
      <c r="G46" s="49"/>
      <c r="H46" s="49"/>
      <c r="I46" s="49"/>
      <c r="J46" s="57" t="s">
        <v>102</v>
      </c>
      <c r="K46" s="50"/>
      <c r="L46" s="59"/>
      <c r="M46" s="59"/>
      <c r="N46" s="59"/>
      <c r="O46" s="59"/>
      <c r="P46" s="59"/>
    </row>
    <row r="47" spans="1:16">
      <c r="A47" s="49"/>
      <c r="B47" s="49"/>
      <c r="C47" s="49"/>
      <c r="D47" s="49"/>
      <c r="E47" s="49"/>
      <c r="F47" s="61"/>
      <c r="G47" s="49"/>
      <c r="H47" s="49"/>
      <c r="I47" s="49"/>
      <c r="J47" s="57" t="s">
        <v>179</v>
      </c>
      <c r="K47" s="50"/>
      <c r="L47" s="59"/>
      <c r="M47" s="59"/>
      <c r="N47" s="59"/>
      <c r="O47" s="59"/>
      <c r="P47" s="59"/>
    </row>
    <row r="48" spans="1:16">
      <c r="A48" s="49"/>
      <c r="B48" s="49"/>
      <c r="C48" s="49"/>
      <c r="D48" s="49"/>
      <c r="E48" s="49"/>
      <c r="F48" s="61"/>
      <c r="G48" s="49"/>
      <c r="H48" s="49"/>
      <c r="I48" s="49"/>
      <c r="J48" s="65"/>
      <c r="K48" s="50"/>
      <c r="L48" s="59"/>
      <c r="M48" s="59"/>
      <c r="N48" s="59"/>
      <c r="O48" s="59"/>
      <c r="P48" s="59"/>
    </row>
    <row r="49" spans="1:16">
      <c r="A49" s="49"/>
      <c r="B49" s="49"/>
      <c r="C49" s="49"/>
      <c r="D49" s="49"/>
      <c r="E49" s="49"/>
      <c r="F49" s="58"/>
      <c r="G49" s="49"/>
      <c r="H49" s="49"/>
      <c r="I49" s="49"/>
      <c r="J49" s="58"/>
      <c r="K49" s="49"/>
      <c r="L49" s="59"/>
      <c r="M49" s="59"/>
      <c r="N49" s="59"/>
      <c r="O49" s="59"/>
      <c r="P49" s="59"/>
    </row>
    <row r="50" spans="1:16" ht="14.25" thickBot="1">
      <c r="A50" s="49"/>
      <c r="B50" s="49"/>
      <c r="C50" s="49"/>
      <c r="D50" s="49"/>
      <c r="E50" s="60"/>
      <c r="F50" s="57" t="s">
        <v>61</v>
      </c>
      <c r="G50" s="49"/>
      <c r="H50" s="49"/>
      <c r="I50" s="49"/>
      <c r="J50" s="57" t="s">
        <v>103</v>
      </c>
      <c r="K50" s="50"/>
      <c r="L50" s="59"/>
      <c r="M50" s="59"/>
      <c r="N50" s="59"/>
      <c r="O50" s="59"/>
      <c r="P50" s="59"/>
    </row>
    <row r="51" spans="1:16" ht="14.25" thickBot="1">
      <c r="A51" s="67" t="s">
        <v>180</v>
      </c>
      <c r="B51" s="49"/>
      <c r="C51" s="67" t="s">
        <v>181</v>
      </c>
      <c r="D51" s="49"/>
      <c r="E51" s="49"/>
      <c r="F51" s="58"/>
      <c r="G51" s="49"/>
      <c r="H51" s="49"/>
      <c r="I51" s="49"/>
      <c r="J51" s="57" t="s">
        <v>104</v>
      </c>
      <c r="K51" s="50"/>
      <c r="L51" s="59"/>
      <c r="M51" s="59"/>
      <c r="N51" s="59"/>
      <c r="O51" s="59"/>
      <c r="P51" s="59"/>
    </row>
    <row r="52" spans="1:16">
      <c r="A52" s="49"/>
      <c r="B52" s="49"/>
      <c r="C52" s="49"/>
      <c r="D52" s="49"/>
      <c r="E52" s="49"/>
      <c r="F52" s="58"/>
      <c r="G52" s="49"/>
      <c r="H52" s="49"/>
      <c r="I52" s="49"/>
      <c r="J52" s="57" t="s">
        <v>39</v>
      </c>
      <c r="K52" s="50"/>
      <c r="L52" s="59"/>
      <c r="M52" s="59"/>
      <c r="N52" s="59"/>
      <c r="O52" s="59"/>
      <c r="P52" s="59"/>
    </row>
    <row r="53" spans="1:16">
      <c r="A53" s="49"/>
      <c r="B53" s="49"/>
      <c r="C53" s="49"/>
      <c r="D53" s="49"/>
      <c r="E53" s="49"/>
      <c r="F53" s="58"/>
      <c r="G53" s="49"/>
      <c r="H53" s="49"/>
      <c r="I53" s="49"/>
      <c r="J53" s="57" t="s">
        <v>196</v>
      </c>
      <c r="K53" s="50"/>
      <c r="L53" s="59"/>
      <c r="M53" s="59"/>
      <c r="N53" s="59"/>
      <c r="O53" s="59"/>
      <c r="P53" s="59"/>
    </row>
    <row r="54" spans="1:16">
      <c r="A54" s="49"/>
      <c r="B54" s="49"/>
      <c r="C54" s="49"/>
      <c r="D54" s="49"/>
      <c r="E54" s="49"/>
      <c r="F54" s="58"/>
      <c r="G54" s="49"/>
      <c r="H54" s="49"/>
      <c r="I54" s="49"/>
      <c r="J54" s="58"/>
      <c r="K54" s="49"/>
      <c r="L54" s="59"/>
      <c r="M54" s="59"/>
      <c r="N54" s="59"/>
      <c r="O54" s="59"/>
      <c r="P54" s="59"/>
    </row>
    <row r="55" spans="1:16">
      <c r="A55" s="49"/>
      <c r="B55" s="49"/>
      <c r="C55" s="49"/>
      <c r="D55" s="49"/>
      <c r="E55" s="60"/>
      <c r="F55" s="57" t="s">
        <v>19</v>
      </c>
      <c r="G55" s="49"/>
      <c r="H55" s="49"/>
      <c r="I55" s="49"/>
      <c r="J55" s="57" t="s">
        <v>106</v>
      </c>
      <c r="K55" s="50"/>
      <c r="L55" s="59"/>
      <c r="M55" s="59"/>
      <c r="N55" s="59"/>
      <c r="O55" s="59"/>
      <c r="P55" s="59"/>
    </row>
    <row r="56" spans="1:16">
      <c r="A56" s="49"/>
      <c r="B56" s="49"/>
      <c r="C56" s="49"/>
      <c r="D56" s="49"/>
      <c r="E56" s="49"/>
      <c r="F56" s="58"/>
      <c r="G56" s="49"/>
      <c r="H56" s="49"/>
      <c r="I56" s="49"/>
      <c r="J56" s="57" t="s">
        <v>107</v>
      </c>
      <c r="K56" s="50"/>
      <c r="L56" s="59"/>
      <c r="M56" s="59"/>
      <c r="N56" s="59"/>
      <c r="O56" s="59"/>
      <c r="P56" s="59"/>
    </row>
    <row r="57" spans="1:16">
      <c r="A57" s="49"/>
      <c r="B57" s="49"/>
      <c r="C57" s="49"/>
      <c r="D57" s="49"/>
      <c r="E57" s="49"/>
      <c r="F57" s="58"/>
      <c r="G57" s="49"/>
      <c r="H57" s="49"/>
      <c r="I57" s="49"/>
      <c r="J57" s="57" t="s">
        <v>197</v>
      </c>
      <c r="K57" s="49"/>
      <c r="L57" s="59"/>
      <c r="M57" s="59"/>
      <c r="N57" s="59"/>
      <c r="O57" s="59"/>
      <c r="P57" s="59"/>
    </row>
    <row r="58" spans="1:16">
      <c r="A58" s="49"/>
      <c r="B58" s="49"/>
      <c r="C58" s="49"/>
      <c r="D58" s="49"/>
      <c r="E58" s="49"/>
      <c r="F58" s="58"/>
      <c r="G58" s="49"/>
      <c r="H58" s="49"/>
      <c r="I58" s="49"/>
      <c r="K58" s="49"/>
      <c r="L58" s="59"/>
      <c r="M58" s="59"/>
      <c r="N58" s="59"/>
      <c r="O58" s="59"/>
      <c r="P58" s="59"/>
    </row>
    <row r="59" spans="1:16">
      <c r="A59" s="49"/>
      <c r="B59" s="49"/>
      <c r="C59" s="49"/>
      <c r="D59" s="49"/>
      <c r="E59" s="60"/>
      <c r="F59" s="57" t="s">
        <v>89</v>
      </c>
      <c r="G59" s="49"/>
      <c r="H59" s="49"/>
      <c r="I59" s="49"/>
      <c r="J59" s="57" t="s">
        <v>5</v>
      </c>
      <c r="K59" s="49"/>
      <c r="L59" s="59"/>
      <c r="M59" s="59"/>
      <c r="N59" s="59"/>
      <c r="O59" s="59"/>
      <c r="P59" s="59"/>
    </row>
    <row r="60" spans="1:16">
      <c r="A60" s="49"/>
      <c r="B60" s="49"/>
      <c r="C60" s="49"/>
      <c r="D60" s="49"/>
      <c r="E60" s="49"/>
      <c r="F60" s="61"/>
      <c r="G60" s="49"/>
      <c r="H60" s="49"/>
      <c r="I60" s="49"/>
      <c r="J60" s="57" t="s">
        <v>49</v>
      </c>
      <c r="K60" s="49"/>
      <c r="L60" s="59"/>
      <c r="M60" s="59"/>
      <c r="N60" s="59"/>
      <c r="O60" s="59"/>
      <c r="P60" s="59"/>
    </row>
    <row r="61" spans="1:16">
      <c r="A61" s="49"/>
      <c r="B61" s="49"/>
      <c r="C61" s="49"/>
      <c r="D61" s="49"/>
      <c r="E61" s="49"/>
      <c r="F61" s="61"/>
      <c r="G61" s="49"/>
      <c r="H61" s="49"/>
      <c r="I61" s="49"/>
      <c r="J61" s="57" t="s">
        <v>198</v>
      </c>
      <c r="K61" s="49"/>
      <c r="L61" s="59"/>
      <c r="M61" s="59"/>
      <c r="N61" s="59"/>
      <c r="O61" s="59"/>
      <c r="P61" s="59"/>
    </row>
    <row r="62" spans="1:16">
      <c r="A62" s="49"/>
      <c r="B62" s="49"/>
      <c r="C62" s="49"/>
      <c r="D62" s="49"/>
      <c r="E62" s="49"/>
      <c r="F62" s="58"/>
      <c r="G62" s="49"/>
      <c r="H62" s="49"/>
      <c r="I62" s="49"/>
      <c r="J62" s="58"/>
      <c r="K62" s="49"/>
      <c r="L62" s="59"/>
      <c r="M62" s="59"/>
      <c r="N62" s="59"/>
      <c r="O62" s="59"/>
      <c r="P62" s="59"/>
    </row>
    <row r="63" spans="1:16">
      <c r="A63" s="49"/>
      <c r="B63" s="49"/>
      <c r="C63" s="49"/>
      <c r="D63" s="49"/>
      <c r="E63" s="60"/>
      <c r="F63" s="57" t="s">
        <v>51</v>
      </c>
      <c r="G63" s="49"/>
      <c r="H63" s="49"/>
      <c r="I63" s="49"/>
      <c r="J63" s="57" t="s">
        <v>84</v>
      </c>
      <c r="K63" s="49"/>
      <c r="L63" s="59"/>
      <c r="M63" s="59"/>
      <c r="N63" s="59"/>
      <c r="O63" s="59"/>
      <c r="P63" s="59"/>
    </row>
    <row r="64" spans="1:16">
      <c r="A64" s="49"/>
      <c r="B64" s="49"/>
      <c r="C64" s="49"/>
      <c r="D64" s="49"/>
      <c r="E64" s="49"/>
      <c r="F64" s="61"/>
      <c r="G64" s="49"/>
      <c r="H64" s="49"/>
      <c r="I64" s="49"/>
      <c r="J64" s="57" t="s">
        <v>108</v>
      </c>
      <c r="K64" s="49"/>
      <c r="L64" s="59"/>
      <c r="M64" s="59"/>
      <c r="N64" s="59"/>
      <c r="O64" s="59"/>
      <c r="P64" s="59"/>
    </row>
    <row r="65" spans="1:16">
      <c r="A65" s="49"/>
      <c r="B65" s="49"/>
      <c r="C65" s="49"/>
      <c r="D65" s="49"/>
      <c r="E65" s="49"/>
      <c r="F65" s="58"/>
      <c r="G65" s="49"/>
      <c r="H65" s="49"/>
      <c r="I65" s="49"/>
      <c r="J65" s="58"/>
      <c r="K65" s="49"/>
      <c r="L65" s="59"/>
      <c r="M65" s="59"/>
      <c r="N65" s="59"/>
      <c r="O65" s="59"/>
      <c r="P65" s="59"/>
    </row>
    <row r="66" spans="1:16">
      <c r="A66" s="49"/>
      <c r="B66" s="49"/>
      <c r="C66" s="49"/>
      <c r="D66" s="49"/>
      <c r="E66" s="60"/>
      <c r="F66" s="57" t="s">
        <v>90</v>
      </c>
      <c r="G66" s="49"/>
      <c r="H66" s="49"/>
      <c r="I66" s="49"/>
      <c r="J66" s="57" t="s">
        <v>95</v>
      </c>
      <c r="K66" s="49"/>
      <c r="L66" s="59"/>
      <c r="M66" s="59"/>
      <c r="N66" s="59"/>
      <c r="O66" s="59"/>
      <c r="P66" s="59"/>
    </row>
    <row r="67" spans="1:16">
      <c r="A67" s="49"/>
      <c r="B67" s="49"/>
      <c r="C67" s="49"/>
      <c r="D67" s="49"/>
      <c r="E67" s="49"/>
      <c r="F67" s="58"/>
      <c r="G67" s="49"/>
      <c r="H67" s="49"/>
      <c r="I67" s="49"/>
      <c r="J67" s="68" t="s">
        <v>62</v>
      </c>
      <c r="K67" s="49"/>
      <c r="L67" s="59"/>
      <c r="M67" s="59"/>
      <c r="N67" s="59"/>
      <c r="O67" s="59"/>
      <c r="P67" s="59"/>
    </row>
    <row r="68" spans="1:16">
      <c r="A68" s="49"/>
      <c r="B68" s="49"/>
      <c r="C68" s="49"/>
      <c r="D68" s="49"/>
      <c r="E68" s="49"/>
      <c r="F68" s="58"/>
      <c r="G68" s="49"/>
      <c r="H68" s="49"/>
      <c r="I68" s="49"/>
      <c r="J68" s="57" t="s">
        <v>2</v>
      </c>
      <c r="K68" s="49"/>
      <c r="L68" s="59"/>
      <c r="M68" s="59"/>
      <c r="N68" s="59"/>
      <c r="O68" s="59"/>
      <c r="P68" s="59"/>
    </row>
    <row r="69" spans="1:16">
      <c r="A69" s="49"/>
      <c r="B69" s="49"/>
      <c r="C69" s="49"/>
      <c r="D69" s="49"/>
      <c r="E69" s="49"/>
      <c r="F69" s="58"/>
      <c r="G69" s="49"/>
      <c r="H69" s="49"/>
      <c r="I69" s="49"/>
      <c r="J69" s="58"/>
      <c r="K69" s="49"/>
      <c r="L69" s="59"/>
      <c r="M69" s="59"/>
      <c r="N69" s="59"/>
      <c r="O69" s="59"/>
      <c r="P69" s="59"/>
    </row>
    <row r="70" spans="1:16">
      <c r="A70" s="49"/>
      <c r="B70" s="49"/>
      <c r="C70" s="49"/>
      <c r="D70" s="49"/>
      <c r="E70" s="60"/>
      <c r="F70" s="57" t="s">
        <v>32</v>
      </c>
      <c r="G70" s="49"/>
      <c r="H70" s="49"/>
      <c r="I70" s="49"/>
      <c r="J70" s="57" t="s">
        <v>199</v>
      </c>
      <c r="K70" s="49"/>
      <c r="L70" s="59"/>
      <c r="M70" s="59"/>
      <c r="N70" s="59"/>
      <c r="O70" s="59"/>
      <c r="P70" s="59"/>
    </row>
    <row r="71" spans="1:16">
      <c r="A71" s="49"/>
      <c r="B71" s="49"/>
      <c r="C71" s="49"/>
      <c r="D71" s="49"/>
      <c r="E71" s="50"/>
      <c r="F71" s="61"/>
      <c r="G71" s="49"/>
      <c r="H71" s="49"/>
      <c r="I71" s="49"/>
      <c r="J71" s="57" t="s">
        <v>200</v>
      </c>
      <c r="K71" s="49"/>
      <c r="L71" s="59"/>
      <c r="M71" s="59"/>
      <c r="N71" s="59"/>
      <c r="O71" s="59"/>
      <c r="P71" s="59"/>
    </row>
    <row r="72" spans="1:16">
      <c r="A72" s="49"/>
      <c r="B72" s="49"/>
      <c r="C72" s="49"/>
      <c r="D72" s="49"/>
      <c r="E72" s="49"/>
      <c r="F72" s="58"/>
      <c r="G72" s="49"/>
      <c r="H72" s="49"/>
      <c r="I72" s="49"/>
      <c r="J72" s="57" t="s">
        <v>109</v>
      </c>
      <c r="K72" s="49"/>
      <c r="L72" s="59"/>
      <c r="M72" s="59"/>
      <c r="N72" s="59"/>
      <c r="O72" s="59"/>
      <c r="P72" s="59"/>
    </row>
    <row r="73" spans="1:16">
      <c r="A73" s="49"/>
      <c r="B73" s="49"/>
      <c r="C73" s="49"/>
      <c r="D73" s="49"/>
      <c r="E73" s="49"/>
      <c r="F73" s="58"/>
      <c r="G73" s="49"/>
      <c r="H73" s="49"/>
      <c r="I73" s="49"/>
      <c r="J73" s="58"/>
      <c r="K73" s="49"/>
      <c r="L73" s="59"/>
      <c r="M73" s="59"/>
      <c r="N73" s="59"/>
      <c r="O73" s="59"/>
      <c r="P73" s="59"/>
    </row>
    <row r="74" spans="1:16">
      <c r="A74" s="49"/>
      <c r="B74" s="49"/>
      <c r="C74" s="49"/>
      <c r="D74" s="49"/>
      <c r="E74" s="60"/>
      <c r="F74" s="57" t="s">
        <v>58</v>
      </c>
      <c r="G74" s="49"/>
      <c r="H74" s="49"/>
      <c r="I74" s="49"/>
      <c r="J74" s="57" t="s">
        <v>44</v>
      </c>
      <c r="K74" s="49"/>
      <c r="L74" s="59"/>
      <c r="M74" s="59"/>
      <c r="N74" s="59"/>
      <c r="O74" s="59"/>
      <c r="P74" s="59"/>
    </row>
    <row r="75" spans="1:16">
      <c r="A75" s="49"/>
      <c r="B75" s="49"/>
      <c r="C75" s="49"/>
      <c r="D75" s="49"/>
      <c r="E75" s="49"/>
      <c r="F75" s="58"/>
      <c r="G75" s="49"/>
      <c r="H75" s="49"/>
      <c r="I75" s="49"/>
      <c r="J75" s="57" t="s">
        <v>16</v>
      </c>
      <c r="K75" s="49"/>
      <c r="L75" s="59"/>
      <c r="M75" s="59"/>
      <c r="N75" s="59"/>
      <c r="O75" s="59"/>
      <c r="P75" s="59"/>
    </row>
    <row r="76" spans="1:16">
      <c r="A76" s="49"/>
      <c r="B76" s="49"/>
      <c r="C76" s="49"/>
      <c r="D76" s="49"/>
      <c r="E76" s="49"/>
      <c r="F76" s="61"/>
      <c r="G76" s="49"/>
      <c r="H76" s="49"/>
      <c r="I76" s="49"/>
      <c r="J76" s="57" t="s">
        <v>28</v>
      </c>
      <c r="K76" s="49"/>
      <c r="L76" s="59"/>
      <c r="M76" s="59"/>
      <c r="N76" s="59"/>
      <c r="O76" s="59"/>
      <c r="P76" s="59"/>
    </row>
    <row r="77" spans="1:16">
      <c r="A77" s="49"/>
      <c r="B77" s="49"/>
      <c r="C77" s="49"/>
      <c r="D77" s="49"/>
      <c r="E77" s="49"/>
      <c r="F77" s="58"/>
      <c r="G77" s="49"/>
      <c r="H77" s="49"/>
      <c r="I77" s="49"/>
      <c r="J77" s="65"/>
      <c r="K77" s="49"/>
      <c r="L77" s="59"/>
      <c r="M77" s="59"/>
      <c r="N77" s="59"/>
      <c r="O77" s="59"/>
      <c r="P77" s="59"/>
    </row>
    <row r="78" spans="1:16">
      <c r="A78" s="49"/>
      <c r="B78" s="49"/>
      <c r="C78" s="49"/>
      <c r="D78" s="49"/>
      <c r="E78" s="60"/>
      <c r="F78" s="57" t="s">
        <v>25</v>
      </c>
      <c r="G78" s="49"/>
      <c r="H78" s="49"/>
      <c r="I78" s="49"/>
      <c r="J78" s="57" t="s">
        <v>29</v>
      </c>
      <c r="K78" s="50"/>
      <c r="L78" s="59"/>
      <c r="M78" s="59"/>
      <c r="N78" s="59"/>
      <c r="O78" s="59"/>
      <c r="P78" s="59"/>
    </row>
    <row r="79" spans="1:16">
      <c r="A79" s="49"/>
      <c r="B79" s="49"/>
      <c r="C79" s="49"/>
      <c r="D79" s="49"/>
      <c r="E79" s="49"/>
      <c r="F79" s="58"/>
      <c r="G79" s="49"/>
      <c r="H79" s="49"/>
      <c r="I79" s="49"/>
      <c r="J79" s="57" t="s">
        <v>57</v>
      </c>
      <c r="K79" s="49"/>
      <c r="L79" s="59"/>
      <c r="M79" s="59"/>
      <c r="N79" s="59"/>
      <c r="O79" s="59"/>
      <c r="P79" s="59"/>
    </row>
    <row r="80" spans="1:16">
      <c r="A80" s="49"/>
      <c r="B80" s="49"/>
      <c r="C80" s="49"/>
      <c r="D80" s="49"/>
      <c r="E80" s="49"/>
      <c r="F80" s="58"/>
      <c r="G80" s="49"/>
      <c r="H80" s="49"/>
      <c r="I80" s="49"/>
      <c r="J80" s="61"/>
      <c r="K80" s="49"/>
      <c r="L80" s="59"/>
      <c r="M80" s="59"/>
      <c r="N80" s="59"/>
      <c r="O80" s="59"/>
      <c r="P80" s="59"/>
    </row>
    <row r="81" spans="1:16">
      <c r="A81" s="49"/>
      <c r="B81" s="49"/>
      <c r="C81" s="49"/>
      <c r="D81" s="49"/>
      <c r="E81" s="49"/>
      <c r="F81" s="69" t="s">
        <v>117</v>
      </c>
      <c r="G81" s="49"/>
      <c r="H81" s="49"/>
      <c r="I81" s="49"/>
      <c r="K81" s="50"/>
      <c r="L81" s="59"/>
      <c r="M81" s="59"/>
      <c r="N81" s="59"/>
      <c r="O81" s="59"/>
      <c r="P81" s="59"/>
    </row>
    <row r="82" spans="1:16">
      <c r="A82" s="49"/>
      <c r="B82" s="49"/>
      <c r="C82" s="49"/>
      <c r="D82" s="49"/>
      <c r="E82" s="60"/>
      <c r="F82" s="57" t="s">
        <v>91</v>
      </c>
      <c r="G82" s="49"/>
      <c r="H82" s="49"/>
      <c r="I82" s="49"/>
      <c r="J82" s="57" t="s">
        <v>110</v>
      </c>
      <c r="K82" s="49"/>
      <c r="L82" s="59"/>
      <c r="M82" s="59"/>
      <c r="N82" s="59"/>
      <c r="O82" s="59"/>
      <c r="P82" s="59"/>
    </row>
    <row r="83" spans="1:16">
      <c r="A83" s="49"/>
      <c r="B83" s="49"/>
      <c r="C83" s="49"/>
      <c r="D83" s="49"/>
      <c r="E83" s="50"/>
      <c r="F83" s="61"/>
      <c r="G83" s="49"/>
      <c r="H83" s="49"/>
      <c r="I83" s="49"/>
      <c r="J83" s="61"/>
      <c r="K83" s="49"/>
      <c r="L83" s="59"/>
      <c r="M83" s="59"/>
      <c r="N83" s="59"/>
      <c r="O83" s="59"/>
      <c r="P83" s="59"/>
    </row>
    <row r="84" spans="1:16">
      <c r="A84" s="49"/>
      <c r="B84" s="49"/>
      <c r="C84" s="49"/>
      <c r="D84" s="49"/>
      <c r="E84" s="49"/>
      <c r="F84" s="58"/>
      <c r="G84" s="49"/>
      <c r="H84" s="49"/>
      <c r="I84" s="49"/>
      <c r="J84" s="58"/>
      <c r="K84" s="49"/>
      <c r="L84" s="59"/>
      <c r="M84" s="59"/>
      <c r="N84" s="59"/>
      <c r="O84" s="59"/>
      <c r="P84" s="59"/>
    </row>
    <row r="85" spans="1:16">
      <c r="A85" s="49"/>
      <c r="B85" s="49"/>
      <c r="C85" s="49"/>
      <c r="D85" s="49"/>
      <c r="E85" s="49"/>
      <c r="F85" s="57" t="s">
        <v>46</v>
      </c>
      <c r="G85" s="49"/>
      <c r="H85" s="49"/>
      <c r="I85" s="49"/>
      <c r="J85" s="57" t="s">
        <v>111</v>
      </c>
      <c r="K85" s="49"/>
      <c r="L85" s="59"/>
      <c r="M85" s="59"/>
      <c r="N85" s="59"/>
      <c r="O85" s="59"/>
      <c r="P85" s="59"/>
    </row>
    <row r="86" spans="1:16">
      <c r="A86" s="49"/>
      <c r="B86" s="49"/>
      <c r="C86" s="49"/>
      <c r="D86" s="49"/>
      <c r="E86" s="49"/>
      <c r="F86" s="58"/>
      <c r="G86" s="49"/>
      <c r="H86" s="49"/>
      <c r="I86" s="49"/>
      <c r="J86" s="57" t="s">
        <v>45</v>
      </c>
      <c r="K86" s="49"/>
      <c r="L86" s="59"/>
      <c r="M86" s="59"/>
      <c r="N86" s="59"/>
      <c r="O86" s="59"/>
      <c r="P86" s="59"/>
    </row>
    <row r="87" spans="1:16">
      <c r="A87" s="49"/>
      <c r="B87" s="49"/>
      <c r="C87" s="49"/>
      <c r="D87" s="49"/>
      <c r="E87" s="49"/>
      <c r="F87" s="58"/>
      <c r="G87" s="49"/>
      <c r="H87" s="49"/>
      <c r="I87" s="49"/>
      <c r="J87" s="57" t="s">
        <v>40</v>
      </c>
      <c r="K87" s="50"/>
      <c r="L87" s="59"/>
      <c r="M87" s="59"/>
      <c r="N87" s="59"/>
      <c r="O87" s="59"/>
      <c r="P87" s="59"/>
    </row>
    <row r="88" spans="1:16">
      <c r="A88" s="49"/>
      <c r="B88" s="49"/>
      <c r="C88" s="49"/>
      <c r="D88" s="49"/>
      <c r="E88" s="49"/>
      <c r="F88" s="58"/>
      <c r="G88" s="49"/>
      <c r="H88" s="49"/>
      <c r="I88" s="49"/>
      <c r="J88" s="58"/>
      <c r="K88" s="49"/>
      <c r="L88" s="59"/>
      <c r="M88" s="59"/>
      <c r="N88" s="59"/>
      <c r="O88" s="59"/>
      <c r="P88" s="59"/>
    </row>
    <row r="89" spans="1:16">
      <c r="A89" s="49"/>
      <c r="B89" s="49"/>
      <c r="C89" s="49"/>
      <c r="D89" s="49"/>
      <c r="E89" s="49"/>
      <c r="F89" s="58"/>
      <c r="G89" s="49"/>
      <c r="H89" s="49"/>
      <c r="I89" s="49"/>
      <c r="J89" s="58"/>
      <c r="K89" s="49"/>
      <c r="L89" s="59"/>
      <c r="M89" s="59"/>
      <c r="N89" s="59"/>
      <c r="O89" s="59"/>
      <c r="P89" s="59"/>
    </row>
    <row r="90" spans="1:16">
      <c r="A90" s="49"/>
      <c r="B90" s="49"/>
      <c r="C90" s="49"/>
      <c r="D90" s="49"/>
      <c r="E90" s="49"/>
      <c r="F90" s="57" t="s">
        <v>201</v>
      </c>
      <c r="G90" s="49"/>
      <c r="H90" s="49"/>
      <c r="I90" s="49"/>
      <c r="J90" s="57" t="s">
        <v>36</v>
      </c>
      <c r="K90" s="50"/>
      <c r="L90" s="59"/>
      <c r="M90" s="59"/>
      <c r="N90" s="59"/>
      <c r="O90" s="59"/>
      <c r="P90" s="59"/>
    </row>
    <row r="91" spans="1:16">
      <c r="A91" s="49"/>
      <c r="B91" s="49"/>
      <c r="C91" s="49"/>
      <c r="D91" s="49"/>
      <c r="E91" s="49"/>
      <c r="F91" s="58"/>
      <c r="G91" s="49"/>
      <c r="H91" s="49"/>
      <c r="I91" s="49"/>
      <c r="J91" s="57" t="s">
        <v>113</v>
      </c>
      <c r="K91" s="50"/>
      <c r="L91" s="59"/>
      <c r="M91" s="59"/>
      <c r="N91" s="59"/>
      <c r="O91" s="59"/>
      <c r="P91" s="59"/>
    </row>
    <row r="92" spans="1:16">
      <c r="A92" s="49"/>
      <c r="B92" s="49"/>
      <c r="C92" s="49"/>
      <c r="D92" s="49"/>
      <c r="E92" s="49"/>
      <c r="F92" s="58"/>
      <c r="G92" s="49"/>
      <c r="H92" s="49"/>
      <c r="I92" s="49"/>
      <c r="J92" s="57" t="s">
        <v>1</v>
      </c>
      <c r="K92" s="50"/>
      <c r="L92" s="59"/>
      <c r="M92" s="59"/>
      <c r="N92" s="59"/>
      <c r="O92" s="59"/>
      <c r="P92" s="59"/>
    </row>
    <row r="93" spans="1:16" ht="14.25" thickBot="1">
      <c r="A93" s="49"/>
      <c r="B93" s="49"/>
      <c r="C93" s="49"/>
      <c r="D93" s="49"/>
      <c r="E93" s="49"/>
      <c r="F93" s="58"/>
      <c r="G93" s="49"/>
      <c r="H93" s="49"/>
      <c r="I93" s="49"/>
      <c r="J93" s="57" t="s">
        <v>112</v>
      </c>
      <c r="K93" s="50"/>
      <c r="L93" s="59"/>
      <c r="M93" s="59"/>
      <c r="N93" s="59"/>
      <c r="O93" s="59"/>
      <c r="P93" s="59"/>
    </row>
    <row r="94" spans="1:16">
      <c r="A94" s="70" t="s">
        <v>42</v>
      </c>
      <c r="B94" s="49"/>
      <c r="C94" s="71"/>
      <c r="D94" s="49"/>
      <c r="E94" s="49"/>
      <c r="F94" s="58"/>
      <c r="G94" s="49"/>
      <c r="H94" s="49"/>
      <c r="I94" s="49"/>
      <c r="J94" s="57" t="s">
        <v>15</v>
      </c>
      <c r="K94" s="50"/>
      <c r="L94" s="59"/>
      <c r="M94" s="59"/>
      <c r="N94" s="59"/>
      <c r="O94" s="59"/>
      <c r="P94" s="59"/>
    </row>
    <row r="95" spans="1:16" ht="14.25" thickBot="1">
      <c r="A95" s="72" t="s">
        <v>68</v>
      </c>
      <c r="B95" s="49"/>
      <c r="C95" s="49"/>
      <c r="D95" s="49"/>
      <c r="E95" s="49"/>
      <c r="F95" s="58"/>
      <c r="G95" s="49"/>
      <c r="H95" s="49"/>
      <c r="I95" s="49"/>
      <c r="K95" s="50"/>
      <c r="L95" s="59"/>
      <c r="M95" s="59"/>
      <c r="N95" s="59"/>
      <c r="O95" s="59"/>
      <c r="P95" s="59"/>
    </row>
    <row r="96" spans="1:16">
      <c r="A96" s="49"/>
      <c r="B96" s="49"/>
      <c r="C96" s="49"/>
      <c r="D96" s="49"/>
      <c r="E96" s="49"/>
      <c r="F96" s="58"/>
      <c r="G96" s="49"/>
      <c r="H96" s="49"/>
      <c r="I96" s="49"/>
      <c r="J96" s="58"/>
      <c r="K96" s="49"/>
      <c r="L96" s="59"/>
      <c r="M96" s="59"/>
      <c r="N96" s="59"/>
      <c r="O96" s="59"/>
      <c r="P96" s="59"/>
    </row>
    <row r="97" spans="1:16">
      <c r="A97" s="49"/>
      <c r="B97" s="49"/>
      <c r="C97" s="49"/>
      <c r="D97" s="49"/>
      <c r="E97" s="49"/>
      <c r="F97" s="61"/>
      <c r="G97" s="49"/>
      <c r="H97" s="49"/>
      <c r="I97" s="49"/>
      <c r="K97" s="50"/>
      <c r="L97" s="59"/>
      <c r="M97" s="59"/>
      <c r="N97" s="59"/>
      <c r="O97" s="59"/>
      <c r="P97" s="59"/>
    </row>
    <row r="98" spans="1:16">
      <c r="A98" s="49"/>
      <c r="B98" s="49"/>
      <c r="C98" s="49"/>
      <c r="D98" s="49"/>
      <c r="E98" s="49"/>
      <c r="F98" s="57" t="s">
        <v>33</v>
      </c>
      <c r="G98" s="49"/>
      <c r="H98" s="49"/>
      <c r="I98" s="49"/>
      <c r="J98" s="57" t="s">
        <v>114</v>
      </c>
      <c r="K98" s="50"/>
      <c r="L98" s="59"/>
      <c r="M98" s="59"/>
      <c r="N98" s="59"/>
      <c r="O98" s="59"/>
      <c r="P98" s="59"/>
    </row>
    <row r="99" spans="1:16">
      <c r="A99" s="49"/>
      <c r="B99" s="49"/>
      <c r="C99" s="49"/>
      <c r="D99" s="49"/>
      <c r="E99" s="49"/>
      <c r="F99" s="58"/>
      <c r="G99" s="49"/>
      <c r="H99" s="49"/>
      <c r="I99" s="49"/>
      <c r="J99" s="57" t="s">
        <v>48</v>
      </c>
      <c r="K99" s="50"/>
      <c r="L99" s="59"/>
      <c r="M99" s="59"/>
      <c r="N99" s="59"/>
      <c r="O99" s="59"/>
      <c r="P99" s="59"/>
    </row>
    <row r="100" spans="1:16">
      <c r="A100" s="49"/>
      <c r="B100" s="49"/>
      <c r="C100" s="49"/>
      <c r="D100" s="49"/>
      <c r="E100" s="49"/>
      <c r="F100" s="58"/>
      <c r="G100" s="49"/>
      <c r="H100" s="49"/>
      <c r="I100" s="49"/>
      <c r="J100" s="61"/>
      <c r="K100" s="50"/>
      <c r="L100" s="59"/>
      <c r="M100" s="59"/>
      <c r="N100" s="59"/>
      <c r="O100" s="59"/>
      <c r="P100" s="59"/>
    </row>
    <row r="101" spans="1:16" ht="14.25" thickBot="1">
      <c r="A101" s="49"/>
      <c r="B101" s="49"/>
      <c r="C101" s="49"/>
      <c r="D101" s="49"/>
      <c r="E101" s="49"/>
      <c r="F101" s="58"/>
      <c r="G101" s="49"/>
      <c r="H101" s="49"/>
      <c r="I101" s="49"/>
      <c r="J101" s="58"/>
      <c r="K101" s="49"/>
      <c r="L101" s="59"/>
      <c r="M101" s="59"/>
      <c r="N101" s="59"/>
      <c r="O101" s="59"/>
      <c r="P101" s="59"/>
    </row>
    <row r="102" spans="1:16" ht="14.25" thickBot="1">
      <c r="A102" s="55" t="s">
        <v>65</v>
      </c>
      <c r="B102" s="49"/>
      <c r="C102" s="49"/>
      <c r="D102" s="49"/>
      <c r="E102" s="49"/>
      <c r="F102" s="57" t="s">
        <v>92</v>
      </c>
      <c r="G102" s="58"/>
      <c r="H102" s="58"/>
      <c r="I102" s="58"/>
      <c r="J102" s="57" t="s">
        <v>92</v>
      </c>
      <c r="K102" s="49"/>
      <c r="L102" s="59"/>
      <c r="M102" s="59"/>
      <c r="N102" s="59"/>
      <c r="O102" s="59"/>
      <c r="P102" s="59"/>
    </row>
    <row r="103" spans="1:16">
      <c r="A103" s="50"/>
      <c r="B103" s="49"/>
      <c r="C103" s="49"/>
      <c r="D103" s="49"/>
      <c r="E103" s="49"/>
      <c r="F103" s="61"/>
      <c r="G103" s="58"/>
      <c r="H103" s="58"/>
      <c r="I103" s="58"/>
      <c r="J103" s="61"/>
      <c r="K103" s="49"/>
      <c r="L103" s="59"/>
      <c r="M103" s="59"/>
      <c r="N103" s="59"/>
      <c r="O103" s="59"/>
      <c r="P103" s="59"/>
    </row>
    <row r="104" spans="1:16" ht="14.25" thickBot="1">
      <c r="A104" s="49"/>
      <c r="B104" s="49"/>
      <c r="C104" s="49"/>
      <c r="D104" s="49"/>
      <c r="E104" s="49"/>
      <c r="F104" s="58"/>
      <c r="G104" s="58"/>
      <c r="H104" s="58"/>
      <c r="I104" s="58"/>
      <c r="J104" s="58"/>
      <c r="K104" s="49"/>
      <c r="L104" s="59"/>
      <c r="M104" s="59"/>
      <c r="N104" s="59"/>
      <c r="O104" s="59"/>
      <c r="P104" s="59"/>
    </row>
    <row r="105" spans="1:16" ht="14.25" thickBot="1">
      <c r="A105" s="67" t="s">
        <v>182</v>
      </c>
      <c r="B105" s="49"/>
      <c r="C105" s="49"/>
      <c r="D105" s="49"/>
      <c r="E105" s="49"/>
      <c r="F105" s="57" t="s">
        <v>53</v>
      </c>
      <c r="G105" s="58"/>
      <c r="H105" s="58"/>
      <c r="I105" s="58"/>
      <c r="J105" s="57" t="s">
        <v>53</v>
      </c>
      <c r="K105" s="49"/>
      <c r="L105" s="59"/>
      <c r="M105" s="59"/>
      <c r="N105" s="59"/>
      <c r="O105" s="59"/>
      <c r="P105" s="59"/>
    </row>
    <row r="106" spans="1:16">
      <c r="A106" s="49"/>
      <c r="B106" s="49"/>
      <c r="C106" s="49"/>
      <c r="D106" s="49"/>
      <c r="E106" s="49"/>
      <c r="F106" s="49"/>
      <c r="G106" s="49"/>
      <c r="H106" s="49"/>
      <c r="I106" s="49"/>
      <c r="J106" s="73"/>
      <c r="K106" s="49"/>
      <c r="L106" s="59"/>
      <c r="M106" s="59"/>
      <c r="N106" s="59"/>
      <c r="O106" s="59"/>
      <c r="P106" s="59"/>
    </row>
    <row r="107" spans="1:16">
      <c r="L107" s="59"/>
      <c r="M107" s="59"/>
      <c r="N107" s="59"/>
      <c r="O107" s="59"/>
      <c r="P107" s="59"/>
    </row>
    <row r="108" spans="1:16">
      <c r="L108" s="59"/>
      <c r="M108" s="59"/>
      <c r="N108" s="59"/>
      <c r="O108" s="59"/>
      <c r="P108" s="59"/>
    </row>
    <row r="109" spans="1:16">
      <c r="L109" s="59"/>
      <c r="M109" s="59"/>
      <c r="N109" s="59"/>
      <c r="O109" s="59"/>
      <c r="P109" s="59"/>
    </row>
    <row r="110" spans="1:16">
      <c r="L110" s="59"/>
      <c r="M110" s="59"/>
      <c r="N110" s="59"/>
      <c r="O110" s="59"/>
      <c r="P110" s="59"/>
    </row>
    <row r="111" spans="1:16">
      <c r="L111" s="59"/>
      <c r="M111" s="59"/>
      <c r="N111" s="59"/>
      <c r="O111" s="59"/>
      <c r="P111" s="59"/>
    </row>
    <row r="112" spans="1:16">
      <c r="L112" s="59"/>
      <c r="M112" s="59"/>
      <c r="N112" s="59"/>
      <c r="O112" s="59"/>
      <c r="P112" s="59"/>
    </row>
    <row r="113" spans="12:16">
      <c r="L113" s="59"/>
      <c r="M113" s="59"/>
      <c r="N113" s="59"/>
      <c r="O113" s="59"/>
      <c r="P113" s="59"/>
    </row>
    <row r="114" spans="12:16">
      <c r="L114" s="59"/>
      <c r="M114" s="59"/>
      <c r="N114" s="59"/>
      <c r="O114" s="59"/>
      <c r="P114" s="59"/>
    </row>
    <row r="115" spans="12:16">
      <c r="L115" s="59"/>
      <c r="M115" s="59"/>
      <c r="N115" s="59"/>
      <c r="O115" s="59"/>
      <c r="P115" s="59"/>
    </row>
    <row r="116" spans="12:16">
      <c r="L116" s="59"/>
      <c r="M116" s="59"/>
      <c r="N116" s="59"/>
      <c r="O116" s="59"/>
      <c r="P116" s="59"/>
    </row>
    <row r="117" spans="12:16">
      <c r="L117" s="59"/>
      <c r="M117" s="59"/>
      <c r="N117" s="59"/>
      <c r="O117" s="59"/>
      <c r="P117" s="59"/>
    </row>
    <row r="118" spans="12:16">
      <c r="L118" s="59"/>
      <c r="M118" s="59"/>
      <c r="N118" s="59"/>
      <c r="O118" s="59"/>
      <c r="P118" s="59"/>
    </row>
    <row r="119" spans="12:16">
      <c r="L119" s="59"/>
      <c r="M119" s="59"/>
      <c r="N119" s="59"/>
      <c r="O119" s="59"/>
      <c r="P119" s="59"/>
    </row>
    <row r="120" spans="12:16">
      <c r="L120" s="59"/>
      <c r="M120" s="59"/>
      <c r="N120" s="59"/>
      <c r="O120" s="59"/>
      <c r="P120" s="59"/>
    </row>
    <row r="121" spans="12:16">
      <c r="L121" s="59"/>
      <c r="M121" s="59"/>
      <c r="N121" s="59"/>
      <c r="O121" s="59"/>
      <c r="P121" s="59"/>
    </row>
    <row r="122" spans="12:16">
      <c r="L122" s="59"/>
      <c r="M122" s="59"/>
      <c r="N122" s="59"/>
      <c r="O122" s="59"/>
      <c r="P122" s="59"/>
    </row>
    <row r="123" spans="12:16">
      <c r="L123" s="59"/>
      <c r="M123" s="59"/>
      <c r="N123" s="59"/>
      <c r="O123" s="59"/>
      <c r="P123" s="59"/>
    </row>
    <row r="124" spans="12:16">
      <c r="L124" s="59"/>
      <c r="M124" s="59"/>
      <c r="N124" s="59"/>
      <c r="O124" s="59"/>
      <c r="P124" s="59"/>
    </row>
    <row r="125" spans="12:16">
      <c r="L125" s="59"/>
      <c r="M125" s="59"/>
      <c r="N125" s="59"/>
      <c r="O125" s="59"/>
      <c r="P125" s="59"/>
    </row>
    <row r="126" spans="12:16">
      <c r="L126" s="59"/>
      <c r="M126" s="59"/>
      <c r="N126" s="59"/>
      <c r="O126" s="59"/>
      <c r="P126" s="59"/>
    </row>
    <row r="127" spans="12:16">
      <c r="L127" s="59"/>
      <c r="M127" s="59"/>
      <c r="N127" s="59"/>
      <c r="O127" s="59"/>
      <c r="P127" s="59"/>
    </row>
    <row r="128" spans="12:16">
      <c r="L128" s="59"/>
      <c r="M128" s="59"/>
      <c r="N128" s="59"/>
      <c r="O128" s="59"/>
      <c r="P128" s="59"/>
    </row>
    <row r="129" spans="12:16">
      <c r="L129" s="59"/>
      <c r="M129" s="59"/>
      <c r="N129" s="59"/>
      <c r="O129" s="59"/>
      <c r="P129" s="59"/>
    </row>
    <row r="130" spans="12:16">
      <c r="L130" s="59"/>
      <c r="M130" s="59"/>
      <c r="N130" s="59"/>
      <c r="O130" s="59"/>
      <c r="P130" s="59"/>
    </row>
    <row r="131" spans="12:16">
      <c r="L131" s="59"/>
      <c r="M131" s="59"/>
      <c r="N131" s="59"/>
      <c r="O131" s="59"/>
      <c r="P131" s="59"/>
    </row>
    <row r="132" spans="12:16">
      <c r="L132" s="59"/>
      <c r="M132" s="59"/>
      <c r="N132" s="59"/>
      <c r="O132" s="59"/>
      <c r="P132" s="59"/>
    </row>
  </sheetData>
  <phoneticPr fontId="7"/>
  <pageMargins left="0.7" right="0.7" top="0.75" bottom="0.75" header="0.3" footer="0.3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〇付録16-1</vt:lpstr>
      <vt:lpstr>○附録16-2</vt:lpstr>
      <vt:lpstr>〇附録16-3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MK3101_057</dc:creator>
  <cp:lastModifiedBy>秘書政策課 政策推進係4-l</cp:lastModifiedBy>
  <cp:lastPrinted>2023-06-08T06:38:55Z</cp:lastPrinted>
  <dcterms:created xsi:type="dcterms:W3CDTF">2018-06-18T07:56:57Z</dcterms:created>
  <dcterms:modified xsi:type="dcterms:W3CDTF">2026-03-04T00:47:54Z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1.4.2.0</vt:lpwstr>
      <vt:lpwstr>2.1.13.0</vt:lpwstr>
    </vt:vector>
  </property>
  <property fmtid="{DCFEDD21-7773-49B2-8022-6FC58DB5260B}" pid="3" name="LastSavedVersion">
    <vt:lpwstr>2.1.13.0</vt:lpwstr>
  </property>
  <property fmtid="{DCFEDD21-7773-49B2-8022-6FC58DB5260B}" pid="4" name="LastSavedDate">
    <vt:filetime>2020-03-24T06:21:29Z</vt:filetime>
  </property>
</Properties>
</file>