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9"/>
  <workbookPr/>
  <mc:AlternateContent xmlns:mc="http://schemas.openxmlformats.org/markup-compatibility/2006">
    <mc:Choice Requires="x15">
      <x15ac:absPath xmlns:x15ac="http://schemas.microsoft.com/office/spreadsheetml/2010/11/ac" url="Y:\02政策推進係\12_課の庶務に関すること\01_統計書\令和７年度\HP向け\"/>
    </mc:Choice>
  </mc:AlternateContent>
  <xr:revisionPtr revIDLastSave="0" documentId="13_ncr:1_{B9C980E3-B420-487D-A639-D78D5B303330}" xr6:coauthVersionLast="36" xr6:coauthVersionMax="36" xr10:uidLastSave="{00000000-0000-0000-0000-000000000000}"/>
  <bookViews>
    <workbookView xWindow="0" yWindow="0" windowWidth="18735" windowHeight="8370" tabRatio="598" xr2:uid="{00000000-000D-0000-FFFF-FFFF00000000}"/>
  </bookViews>
  <sheets>
    <sheet name="○10-1" sheetId="15" r:id="rId1"/>
    <sheet name="○10-2" sheetId="1" r:id="rId2"/>
    <sheet name="○10-3" sheetId="2" r:id="rId3"/>
    <sheet name="○10-4" sheetId="16" r:id="rId4"/>
    <sheet name="○10-5" sheetId="3" r:id="rId5"/>
    <sheet name="○10-6-1" sheetId="17" r:id="rId6"/>
    <sheet name="○10-6-2 " sheetId="4" r:id="rId7"/>
    <sheet name="○10-6-3" sheetId="5" r:id="rId8"/>
  </sheets>
  <definedNames>
    <definedName name="_xlnm.Print_Area" localSheetId="0">'○10-1'!$A$1:$K$30</definedName>
    <definedName name="_xlnm.Print_Area" localSheetId="1">'○10-2'!$A$1:$I$13</definedName>
    <definedName name="_xlnm.Print_Area" localSheetId="2">'○10-3'!$A$1:$J$12</definedName>
    <definedName name="_xlnm.Print_Area" localSheetId="3">'○10-4'!$A$1:$O$37</definedName>
    <definedName name="_xlnm.Print_Area" localSheetId="4">'○10-5'!$A$1:$J$15</definedName>
    <definedName name="_xlnm.Print_Area" localSheetId="5">'○10-6-1'!$A$1:$L$69</definedName>
    <definedName name="_xlnm.Print_Area" localSheetId="6">'○10-6-2 '!$A$1:$L$17</definedName>
    <definedName name="_xlnm.Print_Area" localSheetId="7">'○10-6-3'!$A$1:$M$21</definedName>
    <definedName name="総面積" localSheetId="0">#REF!</definedName>
    <definedName name="総面積" localSheetId="1">'○10-2'!$B$6:$B$9</definedName>
    <definedName name="総面積" localSheetId="3">'○10-4'!#REF!</definedName>
    <definedName name="総面積">#REF!</definedName>
  </definedNames>
  <calcPr calcId="191029"/>
</workbook>
</file>

<file path=xl/calcChain.xml><?xml version="1.0" encoding="utf-8"?>
<calcChain xmlns="http://schemas.openxmlformats.org/spreadsheetml/2006/main">
  <c r="L5" i="5" l="1"/>
  <c r="K5" i="5"/>
  <c r="J5" i="5"/>
  <c r="I5" i="5"/>
  <c r="H5" i="5"/>
  <c r="G5" i="5"/>
  <c r="F5" i="5"/>
  <c r="E5" i="5"/>
  <c r="K5" i="4" l="1"/>
  <c r="J5" i="4"/>
  <c r="I5" i="4"/>
  <c r="H5" i="4"/>
  <c r="G5" i="4"/>
  <c r="F5" i="4"/>
  <c r="E5" i="4"/>
  <c r="D5" i="4"/>
  <c r="E11" i="17" l="1"/>
  <c r="D11" i="17"/>
  <c r="E10" i="17"/>
  <c r="D10" i="17"/>
  <c r="E9" i="17"/>
  <c r="D9" i="17"/>
  <c r="I11" i="3" l="1"/>
  <c r="I10" i="3"/>
  <c r="I9" i="3"/>
  <c r="I8" i="3"/>
  <c r="O12" i="16" l="1"/>
  <c r="O11" i="16"/>
  <c r="O10" i="16"/>
  <c r="O6" i="16"/>
  <c r="E11" i="2" l="1"/>
  <c r="D11" i="2"/>
  <c r="E10" i="2"/>
  <c r="D10" i="2" s="1"/>
  <c r="E9" i="2"/>
  <c r="D9" i="2"/>
  <c r="H9" i="1" l="1"/>
  <c r="H8" i="1"/>
  <c r="H7" i="1"/>
  <c r="G6" i="1"/>
  <c r="F6" i="1"/>
  <c r="E6" i="1"/>
  <c r="D6" i="1"/>
  <c r="H6" i="1" s="1"/>
  <c r="C6" i="1"/>
  <c r="B6" i="1"/>
</calcChain>
</file>

<file path=xl/sharedStrings.xml><?xml version="1.0" encoding="utf-8"?>
<sst xmlns="http://schemas.openxmlformats.org/spreadsheetml/2006/main" count="264" uniqueCount="150">
  <si>
    <t>10-5   交通安全施設の整備状況</t>
  </si>
  <si>
    <t>区分</t>
  </si>
  <si>
    <t>資料：税務収納課「固定資産概要調書」</t>
    <rPh sb="0" eb="2">
      <t>シリョウ</t>
    </rPh>
    <rPh sb="3" eb="5">
      <t>ゼイム</t>
    </rPh>
    <rPh sb="5" eb="7">
      <t>シュウノウ</t>
    </rPh>
    <rPh sb="7" eb="8">
      <t>カ</t>
    </rPh>
    <rPh sb="9" eb="11">
      <t>コテイ</t>
    </rPh>
    <rPh sb="11" eb="13">
      <t>シサン</t>
    </rPh>
    <rPh sb="13" eb="15">
      <t>ガイヨウ</t>
    </rPh>
    <rPh sb="15" eb="17">
      <t>チョウショ</t>
    </rPh>
    <phoneticPr fontId="21"/>
  </si>
  <si>
    <t>勝野長井鶴線</t>
    <rPh sb="0" eb="2">
      <t>カツノ</t>
    </rPh>
    <rPh sb="2" eb="4">
      <t>ナガイ</t>
    </rPh>
    <rPh sb="4" eb="5">
      <t>ツル</t>
    </rPh>
    <rPh sb="5" eb="6">
      <t>セン</t>
    </rPh>
    <phoneticPr fontId="7"/>
  </si>
  <si>
    <t>その他</t>
  </si>
  <si>
    <t>資料：土木建設課</t>
    <rPh sb="3" eb="5">
      <t>ドボク</t>
    </rPh>
    <phoneticPr fontId="7"/>
  </si>
  <si>
    <t>（用途別）</t>
  </si>
  <si>
    <t>簡易耐火　（２階）</t>
  </si>
  <si>
    <t>桐野本城線</t>
    <rPh sb="0" eb="2">
      <t>キリノ</t>
    </rPh>
    <rPh sb="2" eb="3">
      <t>ホン</t>
    </rPh>
    <rPh sb="3" eb="4">
      <t>シロ</t>
    </rPh>
    <rPh sb="4" eb="5">
      <t>セン</t>
    </rPh>
    <phoneticPr fontId="7"/>
  </si>
  <si>
    <t>れんが造・コンクリート造</t>
  </si>
  <si>
    <t>菅牟田磯光線</t>
    <rPh sb="0" eb="3">
      <t>スガムタ</t>
    </rPh>
    <rPh sb="3" eb="5">
      <t>イソミツ</t>
    </rPh>
    <rPh sb="5" eb="6">
      <t>セン</t>
    </rPh>
    <phoneticPr fontId="7"/>
  </si>
  <si>
    <t>（各年4月1日現在、単位：ha）</t>
  </si>
  <si>
    <t>総　　数</t>
  </si>
  <si>
    <t>10-1   公園の状況</t>
    <rPh sb="10" eb="12">
      <t>ジョウキョウ</t>
    </rPh>
    <phoneticPr fontId="21"/>
  </si>
  <si>
    <t>車線数</t>
    <rPh sb="0" eb="1">
      <t>シャ</t>
    </rPh>
    <rPh sb="1" eb="2">
      <t>セン</t>
    </rPh>
    <rPh sb="2" eb="3">
      <t>スウ</t>
    </rPh>
    <phoneticPr fontId="21"/>
  </si>
  <si>
    <t>10-3   公共賃貸住宅管理戸数</t>
  </si>
  <si>
    <t>桐野太蔵線</t>
    <rPh sb="0" eb="2">
      <t>キリノ</t>
    </rPh>
    <rPh sb="2" eb="3">
      <t>タ</t>
    </rPh>
    <rPh sb="3" eb="4">
      <t>クラ</t>
    </rPh>
    <rPh sb="4" eb="5">
      <t>セン</t>
    </rPh>
    <phoneticPr fontId="7"/>
  </si>
  <si>
    <t>面積</t>
  </si>
  <si>
    <t>面 積</t>
  </si>
  <si>
    <t>羅漢龍徳線</t>
    <rPh sb="0" eb="2">
      <t>ラカン</t>
    </rPh>
    <rPh sb="2" eb="4">
      <t>リュウトク</t>
    </rPh>
    <rPh sb="4" eb="5">
      <t>セン</t>
    </rPh>
    <phoneticPr fontId="7"/>
  </si>
  <si>
    <t>その他の公園</t>
  </si>
  <si>
    <t>園数</t>
  </si>
  <si>
    <t>（各年1月1日現在、単位：㎡）</t>
    <rPh sb="4" eb="5">
      <t>ガツ</t>
    </rPh>
    <rPh sb="6" eb="7">
      <t>ニチ</t>
    </rPh>
    <phoneticPr fontId="21"/>
  </si>
  <si>
    <t>※規模は、幅員を表す。規模4は16m以上22ｍ未満、規模5は12m以上16ｍ未満。</t>
    <rPh sb="1" eb="3">
      <t>キボ</t>
    </rPh>
    <rPh sb="5" eb="7">
      <t>フクイン</t>
    </rPh>
    <rPh sb="8" eb="9">
      <t>アラワ</t>
    </rPh>
    <rPh sb="11" eb="13">
      <t>キボ</t>
    </rPh>
    <rPh sb="18" eb="20">
      <t>イジョウ</t>
    </rPh>
    <rPh sb="23" eb="25">
      <t>ミマン</t>
    </rPh>
    <phoneticPr fontId="7"/>
  </si>
  <si>
    <t>一種事業</t>
  </si>
  <si>
    <t>規模</t>
  </si>
  <si>
    <t>整備率</t>
  </si>
  <si>
    <t>10-4   都市計画道路（街路）の整備状況</t>
  </si>
  <si>
    <t>片鉾辨鳥線</t>
    <rPh sb="0" eb="1">
      <t>カタ</t>
    </rPh>
    <rPh sb="1" eb="2">
      <t>ホコ</t>
    </rPh>
    <rPh sb="2" eb="3">
      <t>ベン</t>
    </rPh>
    <rPh sb="3" eb="4">
      <t>トリ</t>
    </rPh>
    <rPh sb="4" eb="5">
      <t>セン</t>
    </rPh>
    <phoneticPr fontId="7"/>
  </si>
  <si>
    <t>道路管理者分</t>
  </si>
  <si>
    <t>10-6-1   課税家屋の状況（その１）家屋の棟数および床面積</t>
    <rPh sb="21" eb="23">
      <t>カオク</t>
    </rPh>
    <rPh sb="24" eb="25">
      <t>ムネ</t>
    </rPh>
    <rPh sb="25" eb="26">
      <t>スウ</t>
    </rPh>
    <rPh sb="29" eb="32">
      <t>ユカメンセキ</t>
    </rPh>
    <phoneticPr fontId="21"/>
  </si>
  <si>
    <t>10-2   国・県・市道別の道路状況</t>
  </si>
  <si>
    <t>10-6-2   課税家屋の状況（その２）用途別木造家屋の棟数および床面積</t>
  </si>
  <si>
    <t>鉄骨造</t>
  </si>
  <si>
    <t>※区分は、用途を表す。区分3は幹線街路。</t>
    <rPh sb="1" eb="3">
      <t>クブン</t>
    </rPh>
    <rPh sb="5" eb="7">
      <t>ヨウト</t>
    </rPh>
    <rPh sb="8" eb="9">
      <t>アラワ</t>
    </rPh>
    <rPh sb="11" eb="13">
      <t>クブン</t>
    </rPh>
    <rPh sb="15" eb="17">
      <t>カンセン</t>
    </rPh>
    <rPh sb="17" eb="19">
      <t>ガイロ</t>
    </rPh>
    <phoneticPr fontId="7"/>
  </si>
  <si>
    <t>※国道については、九州自動車道の延長と面積を西日本高速道路株式会社に確認した数量を記載している。</t>
    <rPh sb="1" eb="3">
      <t>コクドウ</t>
    </rPh>
    <rPh sb="9" eb="11">
      <t>キュウシュウ</t>
    </rPh>
    <rPh sb="11" eb="15">
      <t>ジドウシャドウ</t>
    </rPh>
    <rPh sb="16" eb="18">
      <t>エンチョウ</t>
    </rPh>
    <rPh sb="19" eb="21">
      <t>メンセキ</t>
    </rPh>
    <rPh sb="22" eb="25">
      <t>ニシニホン</t>
    </rPh>
    <rPh sb="25" eb="27">
      <t>コウソク</t>
    </rPh>
    <rPh sb="27" eb="29">
      <t>ドウロ</t>
    </rPh>
    <rPh sb="29" eb="31">
      <t>カブシキ</t>
    </rPh>
    <rPh sb="31" eb="33">
      <t>カイシャ</t>
    </rPh>
    <rPh sb="34" eb="36">
      <t>カクニン</t>
    </rPh>
    <rPh sb="38" eb="40">
      <t>スウリョウ</t>
    </rPh>
    <rPh sb="41" eb="43">
      <t>キサイ</t>
    </rPh>
    <phoneticPr fontId="7"/>
  </si>
  <si>
    <t>-</t>
  </si>
  <si>
    <t>簡易耐火　（平屋）</t>
  </si>
  <si>
    <t>福岡県営</t>
  </si>
  <si>
    <t>（単位：戸）</t>
  </si>
  <si>
    <t>工場・倉庫・市場</t>
  </si>
  <si>
    <t>資料：建築都市課、福岡県建築都市部県営住宅課</t>
    <rPh sb="3" eb="5">
      <t>ケンチク</t>
    </rPh>
    <rPh sb="5" eb="7">
      <t>トシ</t>
    </rPh>
    <rPh sb="7" eb="8">
      <t>カ</t>
    </rPh>
    <phoneticPr fontId="21"/>
  </si>
  <si>
    <t>区　　　　　　　　分</t>
  </si>
  <si>
    <t>二種事業</t>
  </si>
  <si>
    <t>　　街　灯</t>
  </si>
  <si>
    <t>自転車歩行者道</t>
  </si>
  <si>
    <t>交差点改良</t>
  </si>
  <si>
    <t>道路標識</t>
  </si>
  <si>
    <t>区画線</t>
  </si>
  <si>
    <t>さ　く</t>
  </si>
  <si>
    <t>視線誘導標</t>
  </si>
  <si>
    <t>道路反射鏡</t>
  </si>
  <si>
    <t>（ｍ）</t>
  </si>
  <si>
    <t>（か所）</t>
  </si>
  <si>
    <t>（本）</t>
  </si>
  <si>
    <t>専用住宅</t>
  </si>
  <si>
    <t>共同住宅・寄宿舎</t>
  </si>
  <si>
    <t>併用住宅</t>
  </si>
  <si>
    <t>事務所・銀行・店舗</t>
  </si>
  <si>
    <t>劇場・映画館・病院</t>
  </si>
  <si>
    <t>工場・倉庫</t>
  </si>
  <si>
    <t>土蔵</t>
  </si>
  <si>
    <t>附属家</t>
  </si>
  <si>
    <t>床面積</t>
  </si>
  <si>
    <t>鉄骨鉄筋コンクリート造</t>
  </si>
  <si>
    <t>（各年1月1日現在、単位：㎡）</t>
  </si>
  <si>
    <t>資料：税務収納課「固定資産概要調書」</t>
    <rPh sb="3" eb="5">
      <t>ゼイム</t>
    </rPh>
    <rPh sb="5" eb="7">
      <t>シュウノウ</t>
    </rPh>
    <phoneticPr fontId="21"/>
  </si>
  <si>
    <t>10-6-3　　（その３）構造・用途別非木造家屋の棟数および床面積</t>
  </si>
  <si>
    <t>（構造別）</t>
  </si>
  <si>
    <t>構造・用途別</t>
  </si>
  <si>
    <t>鉄筋コンクリート造</t>
  </si>
  <si>
    <t>軽量鉄骨造</t>
  </si>
  <si>
    <t>事務所・店舗 ・百貨店・銀行</t>
  </si>
  <si>
    <t>住宅・アパート</t>
  </si>
  <si>
    <t>劇場・映画館・病院・ホテル</t>
  </si>
  <si>
    <t>棟 数</t>
  </si>
  <si>
    <t>棟数</t>
  </si>
  <si>
    <t>年　度</t>
    <rPh sb="2" eb="3">
      <t>ド</t>
    </rPh>
    <phoneticPr fontId="7"/>
  </si>
  <si>
    <t>総 合 公 園</t>
    <rPh sb="0" eb="1">
      <t>ソウ</t>
    </rPh>
    <rPh sb="2" eb="3">
      <t>ア</t>
    </rPh>
    <rPh sb="4" eb="5">
      <t>コウ</t>
    </rPh>
    <rPh sb="6" eb="7">
      <t>エン</t>
    </rPh>
    <phoneticPr fontId="7"/>
  </si>
  <si>
    <t>街 区 公 園</t>
    <phoneticPr fontId="7"/>
  </si>
  <si>
    <t>37-2</t>
  </si>
  <si>
    <t>37-3</t>
  </si>
  <si>
    <t>37-4</t>
  </si>
  <si>
    <t>37-5</t>
  </si>
  <si>
    <t>37-6</t>
  </si>
  <si>
    <t>37-7</t>
  </si>
  <si>
    <t>37-8</t>
  </si>
  <si>
    <t>　資料：西日本高速道路株式会社、福岡県直方県土整備事務所、宮若市役所土地対策課</t>
    <rPh sb="4" eb="7">
      <t>ニシニホン</t>
    </rPh>
    <rPh sb="7" eb="9">
      <t>コウソク</t>
    </rPh>
    <rPh sb="9" eb="11">
      <t>ドウロ</t>
    </rPh>
    <rPh sb="11" eb="13">
      <t>カブシキ</t>
    </rPh>
    <rPh sb="13" eb="15">
      <t>カイシャ</t>
    </rPh>
    <rPh sb="16" eb="19">
      <t>フクオカケン</t>
    </rPh>
    <rPh sb="19" eb="21">
      <t>ノオガタ</t>
    </rPh>
    <rPh sb="21" eb="23">
      <t>ケンド</t>
    </rPh>
    <rPh sb="23" eb="25">
      <t>セイビ</t>
    </rPh>
    <rPh sb="25" eb="27">
      <t>ジム</t>
    </rPh>
    <rPh sb="27" eb="28">
      <t>ショ</t>
    </rPh>
    <rPh sb="29" eb="31">
      <t>ミヤワカ</t>
    </rPh>
    <rPh sb="31" eb="34">
      <t>シヤクショ</t>
    </rPh>
    <rPh sb="34" eb="36">
      <t>トチ</t>
    </rPh>
    <rPh sb="36" eb="38">
      <t>タイサク</t>
    </rPh>
    <rPh sb="38" eb="39">
      <t>カ</t>
    </rPh>
    <phoneticPr fontId="21"/>
  </si>
  <si>
    <t>37-1</t>
  </si>
  <si>
    <t>年</t>
  </si>
  <si>
    <t>資料：税務収納課「固定資産概要調書」</t>
    <phoneticPr fontId="7"/>
  </si>
  <si>
    <t>※その他の公園は児童遊園を含む。</t>
    <rPh sb="3" eb="4">
      <t>タ</t>
    </rPh>
    <rPh sb="5" eb="7">
      <t>コウエン</t>
    </rPh>
    <rPh sb="8" eb="10">
      <t>ジドウ</t>
    </rPh>
    <rPh sb="10" eb="12">
      <t>ユウエン</t>
    </rPh>
    <rPh sb="13" eb="14">
      <t>フク</t>
    </rPh>
    <phoneticPr fontId="7"/>
  </si>
  <si>
    <t>区　分</t>
  </si>
  <si>
    <t>総　　　数</t>
  </si>
  <si>
    <t>舗　装　道</t>
  </si>
  <si>
    <t>砂　利　道</t>
  </si>
  <si>
    <t>舗 装 率</t>
  </si>
  <si>
    <t>実 延 長</t>
  </si>
  <si>
    <t>面   　積</t>
  </si>
  <si>
    <t>総　数</t>
  </si>
  <si>
    <t>国　道</t>
  </si>
  <si>
    <t>-</t>
    <phoneticPr fontId="7"/>
  </si>
  <si>
    <t>県　道</t>
  </si>
  <si>
    <t>市　道</t>
  </si>
  <si>
    <t>年　度</t>
  </si>
  <si>
    <t>市　営　住　宅</t>
  </si>
  <si>
    <t>木　造</t>
  </si>
  <si>
    <t>令和</t>
    <rPh sb="0" eb="1">
      <t>レイ</t>
    </rPh>
    <rPh sb="1" eb="2">
      <t>ワ</t>
    </rPh>
    <phoneticPr fontId="7"/>
  </si>
  <si>
    <t>元</t>
    <rPh sb="0" eb="1">
      <t>ガン</t>
    </rPh>
    <phoneticPr fontId="7"/>
  </si>
  <si>
    <t>年度</t>
    <rPh sb="0" eb="2">
      <t>ネンド</t>
    </rPh>
    <phoneticPr fontId="7"/>
  </si>
  <si>
    <t>街　路　名</t>
  </si>
  <si>
    <t>番   号</t>
  </si>
  <si>
    <t>幅
員</t>
  </si>
  <si>
    <t>計　画   延　長</t>
    <rPh sb="6" eb="7">
      <t>エン</t>
    </rPh>
    <rPh sb="8" eb="9">
      <t>チョウ</t>
    </rPh>
    <phoneticPr fontId="21"/>
  </si>
  <si>
    <t>整　備　延　長</t>
    <rPh sb="4" eb="5">
      <t>エン</t>
    </rPh>
    <rPh sb="6" eb="7">
      <t>チョウ</t>
    </rPh>
    <phoneticPr fontId="21"/>
  </si>
  <si>
    <t>－</t>
  </si>
  <si>
    <t>龍徳鴨生田線</t>
    <rPh sb="0" eb="2">
      <t>リュウトク</t>
    </rPh>
    <rPh sb="2" eb="3">
      <t>カモ</t>
    </rPh>
    <rPh sb="3" eb="4">
      <t>ウ</t>
    </rPh>
    <rPh sb="4" eb="5">
      <t>タ</t>
    </rPh>
    <rPh sb="5" eb="6">
      <t>セン</t>
    </rPh>
    <phoneticPr fontId="7"/>
  </si>
  <si>
    <t>宮田本白線</t>
    <rPh sb="0" eb="2">
      <t>ミヤタ</t>
    </rPh>
    <rPh sb="2" eb="3">
      <t>ホン</t>
    </rPh>
    <rPh sb="3" eb="4">
      <t>シロ</t>
    </rPh>
    <rPh sb="4" eb="5">
      <t>セン</t>
    </rPh>
    <phoneticPr fontId="7"/>
  </si>
  <si>
    <t>※番号は、都市計画区域ごとに付された一連番号。</t>
    <phoneticPr fontId="7"/>
  </si>
  <si>
    <t>令和2年度</t>
    <rPh sb="0" eb="1">
      <t>レイ</t>
    </rPh>
    <rPh sb="1" eb="2">
      <t>ワ</t>
    </rPh>
    <rPh sb="3" eb="5">
      <t>ネンド</t>
    </rPh>
    <phoneticPr fontId="7"/>
  </si>
  <si>
    <t>令和3年度</t>
    <rPh sb="0" eb="1">
      <t>レイ</t>
    </rPh>
    <rPh sb="1" eb="2">
      <t>ワ</t>
    </rPh>
    <rPh sb="3" eb="5">
      <t>ネンド</t>
    </rPh>
    <phoneticPr fontId="7"/>
  </si>
  <si>
    <t>令和4年度</t>
    <rPh sb="0" eb="1">
      <t>レイ</t>
    </rPh>
    <rPh sb="1" eb="2">
      <t>ワ</t>
    </rPh>
    <rPh sb="3" eb="5">
      <t>ネンド</t>
    </rPh>
    <phoneticPr fontId="7"/>
  </si>
  <si>
    <t>令和5年度</t>
    <rPh sb="0" eb="1">
      <t>レイ</t>
    </rPh>
    <rPh sb="1" eb="2">
      <t>ワ</t>
    </rPh>
    <rPh sb="3" eb="5">
      <t>ネンド</t>
    </rPh>
    <phoneticPr fontId="7"/>
  </si>
  <si>
    <t>歩　道（新規）</t>
    <rPh sb="4" eb="6">
      <t>シンキ</t>
    </rPh>
    <phoneticPr fontId="7"/>
  </si>
  <si>
    <t>資料：土地対策課・土木建設課</t>
    <rPh sb="3" eb="5">
      <t>トチ</t>
    </rPh>
    <rPh sb="5" eb="7">
      <t>タイサク</t>
    </rPh>
    <rPh sb="7" eb="8">
      <t>カ</t>
    </rPh>
    <rPh sb="9" eb="11">
      <t>ドボク</t>
    </rPh>
    <rPh sb="11" eb="13">
      <t>ケンセツ</t>
    </rPh>
    <rPh sb="13" eb="14">
      <t>カ</t>
    </rPh>
    <phoneticPr fontId="21"/>
  </si>
  <si>
    <t>課　　　　　税　　　　　家　　　　　屋</t>
  </si>
  <si>
    <t>総　　　　　数</t>
  </si>
  <si>
    <t>木　　　　　造</t>
  </si>
  <si>
    <t>非　　木　　造</t>
  </si>
  <si>
    <t>棟　　数</t>
  </si>
  <si>
    <t>床　面　積</t>
  </si>
  <si>
    <t>令和</t>
    <rPh sb="0" eb="2">
      <t>レイワ</t>
    </rPh>
    <phoneticPr fontId="7"/>
  </si>
  <si>
    <t>年</t>
    <rPh sb="0" eb="1">
      <t>ネン</t>
    </rPh>
    <phoneticPr fontId="7"/>
  </si>
  <si>
    <t>（各年1月1日現在、単位：㎡）</t>
    <phoneticPr fontId="7"/>
  </si>
  <si>
    <t>用　途　別</t>
  </si>
  <si>
    <t>令和3年</t>
    <rPh sb="0" eb="2">
      <t>レイワ</t>
    </rPh>
    <rPh sb="3" eb="4">
      <t>ネン</t>
    </rPh>
    <phoneticPr fontId="21"/>
  </si>
  <si>
    <t>令和4年</t>
    <rPh sb="0" eb="2">
      <t>レイワ</t>
    </rPh>
    <rPh sb="3" eb="4">
      <t>ネン</t>
    </rPh>
    <phoneticPr fontId="21"/>
  </si>
  <si>
    <t>令和5年</t>
    <rPh sb="0" eb="2">
      <t>レイワ</t>
    </rPh>
    <rPh sb="3" eb="4">
      <t>ネン</t>
    </rPh>
    <phoneticPr fontId="21"/>
  </si>
  <si>
    <t>令和6年</t>
    <rPh sb="0" eb="2">
      <t>レイワ</t>
    </rPh>
    <rPh sb="3" eb="4">
      <t>ネン</t>
    </rPh>
    <phoneticPr fontId="21"/>
  </si>
  <si>
    <t>旅館・料亭・待合・ホテル</t>
    <phoneticPr fontId="7"/>
  </si>
  <si>
    <t>令和3年</t>
    <rPh sb="0" eb="2">
      <t>レイワ</t>
    </rPh>
    <phoneticPr fontId="7"/>
  </si>
  <si>
    <t>令和4年</t>
    <rPh sb="0" eb="2">
      <t>レイワ</t>
    </rPh>
    <phoneticPr fontId="7"/>
  </si>
  <si>
    <t>令和5年</t>
    <rPh sb="0" eb="2">
      <t>レイワ</t>
    </rPh>
    <phoneticPr fontId="7"/>
  </si>
  <si>
    <t>令和6年</t>
    <rPh sb="0" eb="2">
      <t>レイワ</t>
    </rPh>
    <phoneticPr fontId="7"/>
  </si>
  <si>
    <t>（令和7年1月1日現在、単位：ｍ・％）</t>
    <rPh sb="1" eb="2">
      <t>レイ</t>
    </rPh>
    <rPh sb="2" eb="3">
      <t>ワ</t>
    </rPh>
    <phoneticPr fontId="7"/>
  </si>
  <si>
    <t>令和6年度</t>
    <rPh sb="0" eb="1">
      <t>レイ</t>
    </rPh>
    <rPh sb="1" eb="2">
      <t>ワ</t>
    </rPh>
    <rPh sb="3" eb="5">
      <t>ネンド</t>
    </rPh>
    <phoneticPr fontId="7"/>
  </si>
  <si>
    <t>令和7年</t>
    <rPh sb="0" eb="2">
      <t>レイワ</t>
    </rPh>
    <rPh sb="3" eb="4">
      <t>ネン</t>
    </rPh>
    <phoneticPr fontId="21"/>
  </si>
  <si>
    <t>令和7年</t>
    <rPh sb="0" eb="2">
      <t>レイワ</t>
    </rPh>
    <phoneticPr fontId="7"/>
  </si>
  <si>
    <t>（令和7年4月1日現在、単位：ｍ・㎡・％）</t>
    <rPh sb="1" eb="2">
      <t>レイ</t>
    </rPh>
    <rPh sb="2" eb="3">
      <t>ワ</t>
    </rPh>
    <phoneticPr fontId="7"/>
  </si>
  <si>
    <t>資料：土木建設課、社会教育課、こども家庭課</t>
    <rPh sb="0" eb="2">
      <t>シリョウ</t>
    </rPh>
    <rPh sb="3" eb="5">
      <t>ドボク</t>
    </rPh>
    <rPh sb="5" eb="7">
      <t>ケンセツ</t>
    </rPh>
    <rPh sb="7" eb="8">
      <t>カ</t>
    </rPh>
    <rPh sb="9" eb="11">
      <t>シャカイ</t>
    </rPh>
    <rPh sb="11" eb="13">
      <t>キョウイク</t>
    </rPh>
    <rPh sb="13" eb="14">
      <t>カ</t>
    </rPh>
    <rPh sb="18" eb="20">
      <t>カテイ</t>
    </rPh>
    <rPh sb="20" eb="21">
      <t>カ</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</si>
</sst>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quot;－&quot;#,##0.0;&quot;－&quot;"/>
    <numFmt numFmtId="177" formatCode="#,##0;&quot;x&quot;;&quot;-&quot;"/>
    <numFmt numFmtId="178" formatCode="#,##0;&quot;－&quot;#,##0;&quot;－&quot;"/>
    <numFmt numFmtId="179" formatCode="#,##0;\-#,##0;&quot;-&quot;"/>
    <numFmt numFmtId="180" formatCode="#,##0;\-#,##0;&quot;－&quot;"/>
    <numFmt numFmtId="181" formatCode="#,##0_);[Red]\(#,##0\)"/>
    <numFmt numFmtId="182" formatCode="0.0%"/>
    <numFmt numFmtId="183" formatCode="0.0;\-0.0;&quot;-&quot;"/>
    <numFmt numFmtId="184" formatCode="0.0_);[Red]\(0.0\)"/>
    <numFmt numFmtId="185" formatCode="0_);[Red]\(0\)"/>
  </numFmts>
  <fonts count="24">
    <font>
      <sz val="11"/>
      <color theme="1"/>
      <name val="ＭＳ Ｐゴシック"/>
    </font>
    <font>
      <sz val="11"/>
      <name val="ＭＳ Ｐゴシック"/>
      <family val="3"/>
      <charset val="128"/>
    </font>
    <font>
      <sz val="12"/>
      <name val="Osaka"/>
      <family val="3"/>
      <charset val="128"/>
    </font>
    <font>
      <sz val="12"/>
      <name val="明朝"/>
      <family val="1"/>
      <charset val="128"/>
    </font>
    <font>
      <sz val="14"/>
      <name val="明朝"/>
      <family val="1"/>
      <charset val="128"/>
    </font>
    <font>
      <sz val="11"/>
      <name val="ＭＳ 明朝"/>
      <family val="1"/>
      <charset val="128"/>
    </font>
    <font>
      <sz val="10.5"/>
      <name val="ＭＳ 明朝"/>
      <family val="1"/>
      <charset val="128"/>
    </font>
    <font>
      <sz val="6"/>
      <name val="ＭＳ Ｐゴシック"/>
      <family val="3"/>
      <charset val="128"/>
    </font>
    <font>
      <sz val="12"/>
      <name val="ＭＳ 明朝"/>
      <family val="1"/>
      <charset val="128"/>
    </font>
    <font>
      <sz val="10"/>
      <name val="ＭＳ 明朝"/>
      <family val="1"/>
      <charset val="128"/>
    </font>
    <font>
      <sz val="16"/>
      <name val="ＭＳ ゴシック"/>
      <family val="3"/>
      <charset val="128"/>
    </font>
    <font>
      <b/>
      <sz val="12"/>
      <name val="ＭＳ 明朝"/>
      <family val="1"/>
      <charset val="128"/>
    </font>
    <font>
      <sz val="11"/>
      <name val="ＭＳ ゴシック"/>
      <family val="3"/>
      <charset val="128"/>
    </font>
    <font>
      <b/>
      <sz val="14"/>
      <name val="ＭＳ 明朝"/>
      <family val="1"/>
      <charset val="128"/>
    </font>
    <font>
      <sz val="12"/>
      <name val="ＭＳ 明朝"/>
      <family val="1"/>
      <charset val="128"/>
    </font>
    <font>
      <sz val="13"/>
      <name val="ＭＳ ゴシック"/>
      <family val="3"/>
      <charset val="128"/>
    </font>
    <font>
      <sz val="9"/>
      <name val="ＭＳ 明朝"/>
      <family val="1"/>
      <charset val="128"/>
    </font>
    <font>
      <sz val="14"/>
      <name val="ＭＳ ゴシック"/>
      <family val="3"/>
      <charset val="128"/>
    </font>
    <font>
      <sz val="12"/>
      <color rgb="FFFF0000"/>
      <name val="ＭＳ 明朝"/>
      <family val="1"/>
      <charset val="128"/>
    </font>
    <font>
      <sz val="12"/>
      <name val="ＭＳ ゴシック"/>
      <family val="3"/>
      <charset val="128"/>
    </font>
    <font>
      <sz val="16"/>
      <name val="ＭＳ 明朝"/>
      <family val="1"/>
      <charset val="128"/>
    </font>
    <font>
      <sz val="6"/>
      <name val="Osaka"/>
      <family val="3"/>
      <charset val="128"/>
    </font>
    <font>
      <sz val="11"/>
      <color indexed="10"/>
      <name val="ＭＳ 明朝"/>
      <family val="1"/>
      <charset val="128"/>
    </font>
    <font>
      <sz val="12"/>
      <color theme="1"/>
      <name val="ＭＳ 明朝"/>
      <family val="1"/>
      <charset val="128"/>
    </font>
  </fonts>
  <fills count="2">
    <fill>
      <patternFill patternType="none"/>
    </fill>
    <fill>
      <patternFill patternType="gray125"/>
    </fill>
  </fills>
  <borders count="40">
    <border>
      <left/>
      <right/>
      <top/>
      <bottom/>
      <diagonal/>
    </border>
    <border>
      <left/>
      <right/>
      <top/>
      <bottom style="double">
        <color indexed="64"/>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double">
        <color indexed="64"/>
      </top>
      <bottom style="thin">
        <color auto="1"/>
      </bottom>
      <diagonal/>
    </border>
    <border>
      <left style="thin">
        <color indexed="64"/>
      </left>
      <right style="thin">
        <color auto="1"/>
      </right>
      <top/>
      <bottom/>
      <diagonal/>
    </border>
    <border>
      <left style="thin">
        <color indexed="64"/>
      </left>
      <right style="thin">
        <color auto="1"/>
      </right>
      <top/>
      <bottom style="thin">
        <color indexed="64"/>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uble">
        <color auto="1"/>
      </bottom>
      <diagonal/>
    </border>
    <border>
      <left style="thin">
        <color auto="1"/>
      </left>
      <right/>
      <top style="double">
        <color auto="1"/>
      </top>
      <bottom style="thin">
        <color auto="1"/>
      </bottom>
      <diagonal/>
    </border>
    <border>
      <left style="thin">
        <color auto="1"/>
      </left>
      <right style="thin">
        <color auto="1"/>
      </right>
      <top style="thin">
        <color auto="1"/>
      </top>
      <bottom style="thin">
        <color auto="1"/>
      </bottom>
      <diagonal/>
    </border>
    <border>
      <left/>
      <right style="thin">
        <color auto="1"/>
      </right>
      <top style="double">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right/>
      <top/>
      <bottom/>
      <diagonal/>
    </border>
    <border>
      <left style="thin">
        <color auto="1"/>
      </left>
      <right/>
      <top/>
      <bottom style="thin">
        <color auto="1"/>
      </bottom>
      <diagonal/>
    </border>
    <border>
      <left/>
      <right/>
      <top/>
      <bottom style="hair">
        <color indexed="64"/>
      </bottom>
      <diagonal/>
    </border>
    <border>
      <left style="thin">
        <color auto="1"/>
      </left>
      <right style="thin">
        <color auto="1"/>
      </right>
      <top style="thin">
        <color auto="1"/>
      </top>
      <bottom style="hair">
        <color indexed="64"/>
      </bottom>
      <diagonal/>
    </border>
    <border>
      <left style="thin">
        <color auto="1"/>
      </left>
      <right/>
      <top style="thin">
        <color auto="1"/>
      </top>
      <bottom style="hair">
        <color auto="1"/>
      </bottom>
      <diagonal/>
    </border>
    <border>
      <left/>
      <right/>
      <top style="thin">
        <color auto="1"/>
      </top>
      <bottom style="hair">
        <color indexed="64"/>
      </bottom>
      <diagonal/>
    </border>
    <border>
      <left/>
      <right style="thin">
        <color auto="1"/>
      </right>
      <top style="thin">
        <color auto="1"/>
      </top>
      <bottom style="hair">
        <color indexed="64"/>
      </bottom>
      <diagonal/>
    </border>
    <border>
      <left/>
      <right/>
      <top style="hair">
        <color indexed="64"/>
      </top>
      <bottom style="hair">
        <color indexed="64"/>
      </bottom>
      <diagonal/>
    </border>
    <border>
      <left style="thin">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right style="thin">
        <color auto="1"/>
      </right>
      <top/>
      <bottom style="hair">
        <color indexed="64"/>
      </bottom>
      <diagonal/>
    </border>
    <border>
      <left/>
      <right style="thin">
        <color auto="1"/>
      </right>
      <top style="hair">
        <color indexed="64"/>
      </top>
      <bottom style="hair">
        <color indexed="64"/>
      </bottom>
      <diagonal/>
    </border>
    <border>
      <left/>
      <right/>
      <top style="hair">
        <color indexed="64"/>
      </top>
      <bottom style="thin">
        <color indexed="64"/>
      </bottom>
      <diagonal/>
    </border>
    <border>
      <left style="thin">
        <color auto="1"/>
      </left>
      <right style="thin">
        <color auto="1"/>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indexed="64"/>
      </right>
      <top style="thin">
        <color auto="1"/>
      </top>
      <bottom/>
      <diagonal/>
    </border>
  </borders>
  <cellStyleXfs count="27">
    <xf numFmtId="0" fontId="0" fillId="0" borderId="0">
      <alignment vertical="center"/>
    </xf>
    <xf numFmtId="9" fontId="1" fillId="0" borderId="0" applyFill="0" applyBorder="0" applyAlignment="0" applyProtection="0">
      <alignment vertical="center"/>
    </xf>
    <xf numFmtId="9" fontId="2" fillId="0" borderId="0" applyFill="0" applyBorder="0" applyAlignment="0" applyProtection="0">
      <alignment vertical="center"/>
    </xf>
    <xf numFmtId="9" fontId="1" fillId="0" borderId="0" applyFill="0" applyBorder="0" applyAlignment="0" applyProtection="0">
      <alignment vertical="center"/>
    </xf>
    <xf numFmtId="38" fontId="2" fillId="0" borderId="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ill="0" applyBorder="0" applyAlignment="0" applyProtection="0">
      <alignment vertical="center"/>
    </xf>
    <xf numFmtId="38" fontId="3" fillId="0" borderId="0" applyFont="0" applyFill="0" applyBorder="0" applyAlignment="0" applyProtection="0">
      <alignment vertical="center"/>
    </xf>
    <xf numFmtId="38" fontId="4" fillId="0" borderId="0" applyFill="0" applyBorder="0" applyAlignment="0" applyProtection="0">
      <alignment vertical="center"/>
    </xf>
    <xf numFmtId="38" fontId="5" fillId="0" borderId="0" applyFill="0" applyBorder="0" applyAlignment="0" applyProtection="0">
      <alignment vertical="center"/>
    </xf>
    <xf numFmtId="38" fontId="1" fillId="0" borderId="0" applyFill="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xf numFmtId="0" fontId="5" fillId="0" borderId="0"/>
    <xf numFmtId="0" fontId="2" fillId="0" borderId="0"/>
    <xf numFmtId="0" fontId="1" fillId="0" borderId="0">
      <alignment vertical="center"/>
    </xf>
    <xf numFmtId="0" fontId="1" fillId="0" borderId="0"/>
    <xf numFmtId="0" fontId="3" fillId="0" borderId="0"/>
    <xf numFmtId="0" fontId="4" fillId="0" borderId="0"/>
    <xf numFmtId="0" fontId="5" fillId="0" borderId="0"/>
    <xf numFmtId="0" fontId="1" fillId="0" borderId="0"/>
    <xf numFmtId="0" fontId="6" fillId="0" borderId="0"/>
    <xf numFmtId="0" fontId="1" fillId="0" borderId="0">
      <alignment vertical="center"/>
    </xf>
    <xf numFmtId="0" fontId="1" fillId="0" borderId="0"/>
    <xf numFmtId="38" fontId="2" fillId="0" borderId="24" applyFont="0" applyFill="0" applyBorder="0" applyAlignment="0" applyProtection="0">
      <alignment vertical="center"/>
    </xf>
  </cellStyleXfs>
  <cellXfs count="268">
    <xf numFmtId="0" fontId="0" fillId="0" borderId="0" xfId="0">
      <alignment vertical="center"/>
    </xf>
    <xf numFmtId="0" fontId="8" fillId="0" borderId="0" xfId="20" applyFont="1" applyAlignment="1">
      <alignment vertical="center"/>
    </xf>
    <xf numFmtId="0" fontId="5" fillId="0" borderId="0" xfId="20" applyFont="1" applyAlignment="1">
      <alignment vertical="center"/>
    </xf>
    <xf numFmtId="0" fontId="9" fillId="0" borderId="0" xfId="19" applyFont="1" applyAlignment="1">
      <alignment vertical="center"/>
    </xf>
    <xf numFmtId="0" fontId="5" fillId="0" borderId="0" xfId="16" applyFont="1" applyFill="1" applyBorder="1" applyAlignment="1">
      <alignment vertical="center"/>
    </xf>
    <xf numFmtId="0" fontId="5" fillId="0" borderId="0" xfId="20" applyFont="1" applyBorder="1" applyAlignment="1">
      <alignment horizontal="center" vertical="center"/>
    </xf>
    <xf numFmtId="0" fontId="8" fillId="0" borderId="0" xfId="16" applyFont="1" applyBorder="1" applyAlignment="1">
      <alignment vertical="center"/>
    </xf>
    <xf numFmtId="1" fontId="12" fillId="0" borderId="0" xfId="16" applyNumberFormat="1" applyFont="1" applyAlignment="1">
      <alignment vertical="center"/>
    </xf>
    <xf numFmtId="1" fontId="5" fillId="0" borderId="0" xfId="16" applyNumberFormat="1" applyFont="1" applyAlignment="1">
      <alignment vertical="center"/>
    </xf>
    <xf numFmtId="1" fontId="5" fillId="0" borderId="0" xfId="16" applyNumberFormat="1" applyFont="1" applyBorder="1" applyAlignment="1">
      <alignment vertical="center"/>
    </xf>
    <xf numFmtId="0" fontId="8" fillId="0" borderId="0" xfId="16" applyFont="1" applyAlignment="1">
      <alignment horizontal="left" vertical="center"/>
    </xf>
    <xf numFmtId="1" fontId="5" fillId="0" borderId="0" xfId="16" applyNumberFormat="1" applyFont="1" applyBorder="1" applyAlignment="1">
      <alignment horizontal="center" vertical="center"/>
    </xf>
    <xf numFmtId="1" fontId="5" fillId="0" borderId="0" xfId="16" applyNumberFormat="1" applyFont="1" applyAlignment="1">
      <alignment horizontal="center" vertical="center"/>
    </xf>
    <xf numFmtId="0" fontId="8" fillId="0" borderId="0" xfId="16" applyFont="1" applyFill="1" applyAlignment="1">
      <alignment vertical="center" shrinkToFit="1"/>
    </xf>
    <xf numFmtId="0" fontId="9" fillId="0" borderId="0" xfId="16" applyFont="1" applyFill="1" applyAlignment="1">
      <alignment horizontal="center" vertical="center"/>
    </xf>
    <xf numFmtId="0" fontId="8" fillId="0" borderId="0" xfId="16" applyFont="1" applyFill="1" applyBorder="1" applyAlignment="1">
      <alignment horizontal="center" vertical="center"/>
    </xf>
    <xf numFmtId="0" fontId="13" fillId="0" borderId="0" xfId="16" applyFont="1" applyFill="1" applyAlignment="1">
      <alignment horizontal="centerContinuous" vertical="center"/>
    </xf>
    <xf numFmtId="0" fontId="8" fillId="0" borderId="0" xfId="16" applyFont="1" applyFill="1" applyAlignment="1">
      <alignment horizontal="right" vertical="center"/>
    </xf>
    <xf numFmtId="0" fontId="8" fillId="0" borderId="0" xfId="16" applyNumberFormat="1" applyFont="1" applyFill="1" applyAlignment="1">
      <alignment horizontal="centerContinuous" vertical="center"/>
    </xf>
    <xf numFmtId="0" fontId="8" fillId="0" borderId="0" xfId="16" applyFont="1" applyFill="1" applyAlignment="1">
      <alignment horizontal="centerContinuous" vertical="center"/>
    </xf>
    <xf numFmtId="0" fontId="13" fillId="0" borderId="0" xfId="16" applyFont="1" applyFill="1" applyAlignment="1">
      <alignment horizontal="centerContinuous" vertical="center" shrinkToFit="1"/>
    </xf>
    <xf numFmtId="0" fontId="8" fillId="0" borderId="0" xfId="16" applyFont="1" applyFill="1" applyBorder="1" applyAlignment="1">
      <alignment horizontal="left" vertical="center" shrinkToFit="1"/>
    </xf>
    <xf numFmtId="181" fontId="8" fillId="0" borderId="0" xfId="16" applyNumberFormat="1" applyFont="1" applyFill="1" applyAlignment="1">
      <alignment horizontal="right" vertical="center"/>
    </xf>
    <xf numFmtId="179" fontId="8" fillId="0" borderId="0" xfId="16" applyNumberFormat="1" applyFont="1" applyAlignment="1">
      <alignment horizontal="distributed" vertical="center"/>
    </xf>
    <xf numFmtId="179" fontId="8" fillId="0" borderId="0" xfId="16" applyNumberFormat="1" applyFont="1" applyAlignment="1">
      <alignment horizontal="center" vertical="center"/>
    </xf>
    <xf numFmtId="179" fontId="8" fillId="0" borderId="0" xfId="4" applyNumberFormat="1" applyFont="1" applyFill="1" applyAlignment="1">
      <alignment vertical="center"/>
    </xf>
    <xf numFmtId="179" fontId="5" fillId="0" borderId="0" xfId="16" applyNumberFormat="1" applyFont="1" applyAlignment="1">
      <alignment vertical="center"/>
    </xf>
    <xf numFmtId="179" fontId="5" fillId="0" borderId="0" xfId="16" applyNumberFormat="1" applyFont="1" applyAlignment="1">
      <alignment horizontal="distributed" vertical="center"/>
    </xf>
    <xf numFmtId="179" fontId="5" fillId="0" borderId="0" xfId="16" applyNumberFormat="1" applyFont="1" applyAlignment="1">
      <alignment horizontal="center" vertical="center"/>
    </xf>
    <xf numFmtId="0" fontId="8" fillId="0" borderId="0" xfId="16" applyFont="1" applyFill="1" applyAlignment="1">
      <alignment horizontal="center" vertical="center"/>
    </xf>
    <xf numFmtId="0" fontId="8" fillId="0" borderId="0" xfId="16" applyFont="1" applyFill="1" applyAlignment="1">
      <alignment horizontal="left" vertical="center"/>
    </xf>
    <xf numFmtId="0" fontId="8" fillId="0" borderId="14" xfId="16" applyFont="1" applyFill="1" applyBorder="1" applyAlignment="1">
      <alignment horizontal="left" vertical="center"/>
    </xf>
    <xf numFmtId="0" fontId="9" fillId="0" borderId="1" xfId="16" applyFont="1" applyFill="1" applyBorder="1" applyAlignment="1">
      <alignment horizontal="center" vertical="center"/>
    </xf>
    <xf numFmtId="0" fontId="8" fillId="0" borderId="15" xfId="16" applyFont="1" applyFill="1" applyBorder="1" applyAlignment="1">
      <alignment horizontal="left" vertical="center"/>
    </xf>
    <xf numFmtId="0" fontId="8" fillId="0" borderId="16" xfId="16" applyFont="1" applyFill="1" applyBorder="1" applyAlignment="1">
      <alignment horizontal="left" vertical="center"/>
    </xf>
    <xf numFmtId="0" fontId="15" fillId="0" borderId="0" xfId="16" applyFont="1" applyFill="1" applyAlignment="1">
      <alignment horizontal="center" vertical="center"/>
    </xf>
    <xf numFmtId="0" fontId="16" fillId="0" borderId="0" xfId="16" applyFont="1" applyFill="1" applyAlignment="1">
      <alignment vertical="center"/>
    </xf>
    <xf numFmtId="0" fontId="16" fillId="0" borderId="0" xfId="16" applyFont="1" applyFill="1" applyAlignment="1">
      <alignment horizontal="center" vertical="center"/>
    </xf>
    <xf numFmtId="0" fontId="16" fillId="0" borderId="0" xfId="16" applyFont="1" applyFill="1" applyBorder="1" applyAlignment="1">
      <alignment vertical="center"/>
    </xf>
    <xf numFmtId="0" fontId="16" fillId="0" borderId="0" xfId="20" applyFont="1" applyBorder="1" applyAlignment="1">
      <alignment horizontal="center" vertical="center"/>
    </xf>
    <xf numFmtId="0" fontId="17" fillId="0" borderId="0" xfId="16" applyFont="1" applyFill="1" applyAlignment="1">
      <alignment horizontal="center" vertical="center"/>
    </xf>
    <xf numFmtId="0" fontId="18" fillId="0" borderId="0" xfId="16" applyFont="1" applyFill="1" applyAlignment="1">
      <alignment vertical="center"/>
    </xf>
    <xf numFmtId="0" fontId="8" fillId="0" borderId="0" xfId="20" applyFont="1" applyBorder="1" applyAlignment="1">
      <alignment horizontal="right"/>
    </xf>
    <xf numFmtId="0" fontId="8" fillId="0" borderId="0" xfId="16" applyFont="1" applyFill="1" applyAlignment="1">
      <alignment horizontal="left" vertical="center" shrinkToFit="1"/>
    </xf>
    <xf numFmtId="0" fontId="19" fillId="0" borderId="0" xfId="16" applyFont="1" applyFill="1" applyAlignment="1">
      <alignment vertical="center"/>
    </xf>
    <xf numFmtId="0" fontId="8" fillId="0" borderId="17" xfId="16" applyFont="1" applyFill="1" applyBorder="1" applyAlignment="1">
      <alignment horizontal="centerContinuous" vertical="center"/>
    </xf>
    <xf numFmtId="0" fontId="8" fillId="0" borderId="17" xfId="16" applyFont="1" applyFill="1" applyBorder="1" applyAlignment="1">
      <alignment horizontal="left" vertical="center" shrinkToFit="1"/>
    </xf>
    <xf numFmtId="0" fontId="8" fillId="0" borderId="17" xfId="16" applyFont="1" applyFill="1" applyBorder="1" applyAlignment="1">
      <alignment vertical="center"/>
    </xf>
    <xf numFmtId="0" fontId="8" fillId="0" borderId="17" xfId="16" applyFont="1" applyFill="1" applyBorder="1" applyAlignment="1">
      <alignment horizontal="right" vertical="center"/>
    </xf>
    <xf numFmtId="0" fontId="5" fillId="0" borderId="0" xfId="16" applyFont="1" applyFill="1" applyAlignment="1">
      <alignment horizontal="left" vertical="center" shrinkToFit="1"/>
    </xf>
    <xf numFmtId="0" fontId="20" fillId="0" borderId="0" xfId="16" applyFont="1" applyFill="1" applyAlignment="1">
      <alignment vertical="center"/>
    </xf>
    <xf numFmtId="0" fontId="14" fillId="0" borderId="0" xfId="16" applyFont="1" applyFill="1" applyAlignment="1">
      <alignment shrinkToFit="1"/>
    </xf>
    <xf numFmtId="0" fontId="14" fillId="0" borderId="0" xfId="16" applyFont="1" applyFill="1" applyBorder="1" applyAlignment="1">
      <alignment shrinkToFit="1"/>
    </xf>
    <xf numFmtId="38" fontId="8" fillId="0" borderId="0" xfId="6" applyFont="1" applyFill="1" applyBorder="1" applyAlignment="1">
      <alignment horizontal="center" vertical="center" textRotation="255" shrinkToFit="1"/>
    </xf>
    <xf numFmtId="0" fontId="8" fillId="0" borderId="0" xfId="16" applyFont="1" applyFill="1" applyBorder="1" applyAlignment="1">
      <alignment horizontal="right" vertical="center" shrinkToFit="1"/>
    </xf>
    <xf numFmtId="185" fontId="8" fillId="0" borderId="24" xfId="0" applyNumberFormat="1" applyFont="1" applyFill="1" applyBorder="1" applyAlignment="1">
      <alignment vertical="center"/>
    </xf>
    <xf numFmtId="184" fontId="8" fillId="0" borderId="0" xfId="0" applyNumberFormat="1" applyFont="1" applyFill="1" applyAlignment="1">
      <alignment vertical="center"/>
    </xf>
    <xf numFmtId="185" fontId="8" fillId="0" borderId="0" xfId="8" applyNumberFormat="1" applyFont="1" applyFill="1" applyAlignment="1">
      <alignment vertical="center"/>
    </xf>
    <xf numFmtId="0" fontId="8" fillId="0" borderId="24" xfId="16" applyFont="1" applyFill="1" applyBorder="1" applyAlignment="1">
      <alignment horizontal="centerContinuous" vertical="center"/>
    </xf>
    <xf numFmtId="0" fontId="8" fillId="0" borderId="24" xfId="20" applyFont="1" applyBorder="1" applyAlignment="1">
      <alignment vertical="center"/>
    </xf>
    <xf numFmtId="0" fontId="11" fillId="0" borderId="16" xfId="16" applyFont="1" applyFill="1" applyBorder="1" applyAlignment="1">
      <alignment horizontal="center" vertical="center"/>
    </xf>
    <xf numFmtId="0" fontId="11" fillId="0" borderId="25" xfId="16" applyFont="1" applyFill="1" applyBorder="1" applyAlignment="1">
      <alignment horizontal="center" vertical="center"/>
    </xf>
    <xf numFmtId="0" fontId="11" fillId="0" borderId="14" xfId="16" applyFont="1" applyFill="1" applyBorder="1" applyAlignment="1">
      <alignment horizontal="center" vertical="center"/>
    </xf>
    <xf numFmtId="0" fontId="8" fillId="0" borderId="14" xfId="16" applyFont="1" applyFill="1" applyBorder="1" applyAlignment="1">
      <alignment horizontal="right" vertical="center"/>
    </xf>
    <xf numFmtId="183" fontId="8" fillId="0" borderId="14" xfId="16" applyNumberFormat="1" applyFont="1" applyFill="1" applyBorder="1" applyAlignment="1">
      <alignment horizontal="right" vertical="center"/>
    </xf>
    <xf numFmtId="179" fontId="8" fillId="0" borderId="14" xfId="16" applyNumberFormat="1" applyFont="1" applyFill="1" applyBorder="1" applyAlignment="1">
      <alignment horizontal="right" vertical="center"/>
    </xf>
    <xf numFmtId="0" fontId="8" fillId="0" borderId="0" xfId="20" applyFont="1" applyFill="1" applyAlignment="1">
      <alignment vertical="center"/>
    </xf>
    <xf numFmtId="182" fontId="8" fillId="0" borderId="13" xfId="2" applyNumberFormat="1" applyFont="1" applyFill="1" applyBorder="1" applyAlignment="1">
      <alignment horizontal="right"/>
    </xf>
    <xf numFmtId="182" fontId="8" fillId="0" borderId="24" xfId="2" applyNumberFormat="1" applyFont="1" applyFill="1" applyBorder="1" applyAlignment="1">
      <alignment horizontal="right"/>
    </xf>
    <xf numFmtId="181" fontId="8" fillId="0" borderId="24" xfId="0" applyNumberFormat="1" applyFont="1" applyFill="1" applyBorder="1" applyAlignment="1">
      <alignment horizontal="right" vertical="center"/>
    </xf>
    <xf numFmtId="0" fontId="8" fillId="0" borderId="23" xfId="16" applyFont="1" applyFill="1" applyBorder="1" applyAlignment="1">
      <alignment horizontal="left" vertical="center" shrinkToFit="1"/>
    </xf>
    <xf numFmtId="0" fontId="8" fillId="0" borderId="24" xfId="20" applyFont="1" applyBorder="1" applyAlignment="1">
      <alignment horizontal="right" vertical="center"/>
    </xf>
    <xf numFmtId="0" fontId="8" fillId="0" borderId="23" xfId="16" applyFont="1" applyFill="1" applyBorder="1" applyAlignment="1">
      <alignment horizontal="left" vertical="center"/>
    </xf>
    <xf numFmtId="0" fontId="8" fillId="0" borderId="23" xfId="19" applyFont="1" applyBorder="1" applyAlignment="1">
      <alignment vertical="center"/>
    </xf>
    <xf numFmtId="0" fontId="8" fillId="0" borderId="17" xfId="16" applyFont="1" applyBorder="1" applyAlignment="1">
      <alignment vertical="center"/>
    </xf>
    <xf numFmtId="0" fontId="8" fillId="0" borderId="17" xfId="16" applyFont="1" applyBorder="1" applyAlignment="1">
      <alignment horizontal="right" vertical="center"/>
    </xf>
    <xf numFmtId="0" fontId="8" fillId="0" borderId="4" xfId="16" applyFont="1" applyBorder="1" applyAlignment="1">
      <alignment horizontal="centerContinuous" vertical="center"/>
    </xf>
    <xf numFmtId="0" fontId="8" fillId="0" borderId="2" xfId="16" applyFont="1" applyBorder="1" applyAlignment="1">
      <alignment horizontal="centerContinuous" vertical="center"/>
    </xf>
    <xf numFmtId="0" fontId="8" fillId="0" borderId="5" xfId="20" applyFont="1" applyBorder="1" applyAlignment="1">
      <alignment horizontal="center" vertical="center"/>
    </xf>
    <xf numFmtId="185" fontId="8" fillId="0" borderId="24" xfId="8" applyNumberFormat="1" applyFont="1" applyFill="1" applyBorder="1" applyAlignment="1">
      <alignment vertical="center"/>
    </xf>
    <xf numFmtId="184" fontId="8" fillId="0" borderId="24" xfId="0" applyNumberFormat="1" applyFont="1" applyFill="1" applyBorder="1" applyAlignment="1">
      <alignment vertical="center"/>
    </xf>
    <xf numFmtId="0" fontId="5" fillId="0" borderId="23" xfId="20" applyFont="1" applyBorder="1" applyAlignment="1">
      <alignment vertical="center"/>
    </xf>
    <xf numFmtId="0" fontId="8" fillId="0" borderId="24" xfId="16" applyFont="1" applyBorder="1" applyAlignment="1">
      <alignment vertical="center"/>
    </xf>
    <xf numFmtId="0" fontId="8" fillId="0" borderId="4" xfId="0" applyFont="1" applyFill="1" applyBorder="1" applyAlignment="1">
      <alignment horizontal="centerContinuous" vertical="center"/>
    </xf>
    <xf numFmtId="0" fontId="8" fillId="0" borderId="0" xfId="0" applyFont="1" applyFill="1" applyAlignment="1">
      <alignment horizontal="centerContinuous"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2" xfId="0" applyFont="1" applyFill="1" applyBorder="1" applyAlignment="1">
      <alignment horizontal="center" vertical="center"/>
    </xf>
    <xf numFmtId="1" fontId="8" fillId="0" borderId="23" xfId="0" applyNumberFormat="1" applyFont="1" applyFill="1" applyBorder="1" applyAlignment="1">
      <alignment horizontal="center"/>
    </xf>
    <xf numFmtId="180" fontId="8" fillId="0" borderId="6" xfId="26" applyNumberFormat="1" applyFont="1" applyFill="1" applyBorder="1" applyAlignment="1">
      <alignment horizontal="right"/>
    </xf>
    <xf numFmtId="180" fontId="8" fillId="0" borderId="13" xfId="26" applyNumberFormat="1" applyFont="1" applyFill="1" applyBorder="1" applyAlignment="1">
      <alignment horizontal="right"/>
    </xf>
    <xf numFmtId="1" fontId="8" fillId="0" borderId="24" xfId="0" applyNumberFormat="1" applyFont="1" applyBorder="1" applyAlignment="1">
      <alignment horizontal="center"/>
    </xf>
    <xf numFmtId="1" fontId="8" fillId="0" borderId="24" xfId="0" applyNumberFormat="1" applyFont="1" applyFill="1" applyBorder="1" applyAlignment="1">
      <alignment horizontal="center"/>
    </xf>
    <xf numFmtId="1" fontId="8" fillId="0" borderId="16" xfId="16" applyNumberFormat="1" applyFont="1" applyBorder="1" applyAlignment="1">
      <alignment horizontal="center" vertical="center"/>
    </xf>
    <xf numFmtId="1" fontId="8" fillId="0" borderId="14" xfId="26" applyNumberFormat="1" applyFont="1" applyBorder="1" applyAlignment="1">
      <alignment vertical="center"/>
    </xf>
    <xf numFmtId="1" fontId="8" fillId="0" borderId="24" xfId="16" applyNumberFormat="1" applyFont="1" applyBorder="1" applyAlignment="1">
      <alignment vertical="center"/>
    </xf>
    <xf numFmtId="1" fontId="8" fillId="0" borderId="13" xfId="26" applyNumberFormat="1" applyFont="1" applyBorder="1" applyAlignment="1">
      <alignment vertical="center"/>
    </xf>
    <xf numFmtId="0" fontId="8" fillId="0" borderId="0" xfId="16" applyFont="1" applyAlignment="1">
      <alignment vertical="center"/>
    </xf>
    <xf numFmtId="38" fontId="8" fillId="0" borderId="24" xfId="26" applyFont="1" applyFill="1" applyAlignment="1">
      <alignment horizontal="right" vertical="center"/>
    </xf>
    <xf numFmtId="180" fontId="8" fillId="0" borderId="4" xfId="26" applyNumberFormat="1" applyFont="1" applyFill="1" applyBorder="1" applyAlignment="1"/>
    <xf numFmtId="180" fontId="8" fillId="0" borderId="24" xfId="26" applyNumberFormat="1" applyFont="1" applyFill="1" applyBorder="1" applyAlignment="1"/>
    <xf numFmtId="180" fontId="8" fillId="0" borderId="24" xfId="26" applyNumberFormat="1" applyFont="1" applyFill="1" applyBorder="1" applyAlignment="1">
      <alignment horizontal="right"/>
    </xf>
    <xf numFmtId="180" fontId="8" fillId="0" borderId="4" xfId="26" applyNumberFormat="1" applyFont="1" applyFill="1" applyBorder="1" applyAlignment="1">
      <alignment horizontal="right"/>
    </xf>
    <xf numFmtId="38" fontId="8" fillId="0" borderId="24" xfId="26" applyFont="1" applyFill="1" applyBorder="1" applyAlignment="1">
      <alignment horizontal="right"/>
    </xf>
    <xf numFmtId="1" fontId="8" fillId="0" borderId="14" xfId="26" applyNumberFormat="1" applyFont="1" applyFill="1" applyBorder="1" applyAlignment="1">
      <alignment vertical="center"/>
    </xf>
    <xf numFmtId="0" fontId="8" fillId="0" borderId="17" xfId="16" applyFont="1" applyFill="1" applyBorder="1" applyAlignment="1">
      <alignment vertical="center" shrinkToFit="1"/>
    </xf>
    <xf numFmtId="0" fontId="8" fillId="0" borderId="21" xfId="16" applyFont="1" applyFill="1" applyBorder="1" applyAlignment="1">
      <alignment horizontal="center" vertical="center"/>
    </xf>
    <xf numFmtId="0" fontId="8" fillId="0" borderId="21" xfId="16" applyFont="1" applyFill="1" applyBorder="1" applyAlignment="1">
      <alignment horizontal="center" vertical="center" wrapText="1"/>
    </xf>
    <xf numFmtId="0" fontId="8" fillId="0" borderId="24" xfId="16" applyFont="1" applyFill="1" applyBorder="1" applyAlignment="1">
      <alignment vertical="center"/>
    </xf>
    <xf numFmtId="0" fontId="8" fillId="0" borderId="0" xfId="16" applyFont="1" applyFill="1" applyAlignment="1">
      <alignment vertical="center"/>
    </xf>
    <xf numFmtId="179" fontId="5" fillId="0" borderId="17" xfId="16" applyNumberFormat="1" applyFont="1" applyBorder="1" applyAlignment="1">
      <alignment horizontal="left" vertical="center"/>
    </xf>
    <xf numFmtId="179" fontId="5" fillId="0" borderId="17" xfId="16" applyNumberFormat="1" applyFont="1" applyBorder="1" applyAlignment="1">
      <alignment horizontal="center" vertical="center"/>
    </xf>
    <xf numFmtId="179" fontId="5" fillId="0" borderId="17" xfId="16" applyNumberFormat="1" applyFont="1" applyBorder="1" applyAlignment="1">
      <alignment vertical="center"/>
    </xf>
    <xf numFmtId="179" fontId="5" fillId="0" borderId="17" xfId="16" applyNumberFormat="1" applyFont="1" applyBorder="1" applyAlignment="1">
      <alignment horizontal="right" vertical="center"/>
    </xf>
    <xf numFmtId="179" fontId="22" fillId="0" borderId="17" xfId="16" applyNumberFormat="1" applyFont="1" applyBorder="1" applyAlignment="1">
      <alignment vertical="center"/>
    </xf>
    <xf numFmtId="179" fontId="5" fillId="0" borderId="24" xfId="0" applyNumberFormat="1" applyFont="1" applyBorder="1" applyAlignment="1">
      <alignment horizontal="left" vertical="center"/>
    </xf>
    <xf numFmtId="179" fontId="5" fillId="0" borderId="23" xfId="0" applyNumberFormat="1" applyFont="1" applyBorder="1" applyAlignment="1">
      <alignment horizontal="left" vertical="center"/>
    </xf>
    <xf numFmtId="179" fontId="5" fillId="0" borderId="6" xfId="0" applyNumberFormat="1" applyFont="1" applyBorder="1" applyAlignment="1">
      <alignment horizontal="center" vertical="center"/>
    </xf>
    <xf numFmtId="179" fontId="5" fillId="0" borderId="5" xfId="0" applyNumberFormat="1" applyFont="1" applyBorder="1" applyAlignment="1">
      <alignment horizontal="center" vertical="center"/>
    </xf>
    <xf numFmtId="179" fontId="5" fillId="0" borderId="26" xfId="0" applyNumberFormat="1" applyFont="1" applyBorder="1" applyAlignment="1">
      <alignment horizontal="left"/>
    </xf>
    <xf numFmtId="38" fontId="8" fillId="0" borderId="27" xfId="26" applyFont="1" applyFill="1" applyBorder="1" applyAlignment="1">
      <alignment horizontal="right"/>
    </xf>
    <xf numFmtId="38" fontId="8" fillId="0" borderId="26" xfId="26" applyFont="1" applyFill="1" applyBorder="1" applyAlignment="1">
      <alignment horizontal="right"/>
    </xf>
    <xf numFmtId="178" fontId="8" fillId="0" borderId="27" xfId="26" applyNumberFormat="1" applyFont="1" applyFill="1" applyBorder="1" applyAlignment="1">
      <alignment horizontal="right"/>
    </xf>
    <xf numFmtId="178" fontId="8" fillId="0" borderId="28" xfId="26" applyNumberFormat="1" applyFont="1" applyFill="1" applyBorder="1" applyAlignment="1">
      <alignment horizontal="right"/>
    </xf>
    <xf numFmtId="178" fontId="8" fillId="0" borderId="29" xfId="26" applyNumberFormat="1" applyFont="1" applyFill="1" applyBorder="1" applyAlignment="1">
      <alignment horizontal="right"/>
    </xf>
    <xf numFmtId="178" fontId="8" fillId="0" borderId="30" xfId="26" applyNumberFormat="1" applyFont="1" applyFill="1" applyBorder="1" applyAlignment="1">
      <alignment horizontal="right"/>
    </xf>
    <xf numFmtId="176" fontId="8" fillId="0" borderId="26" xfId="26" applyNumberFormat="1" applyFont="1" applyFill="1" applyBorder="1" applyAlignment="1">
      <alignment horizontal="right"/>
    </xf>
    <xf numFmtId="179" fontId="5" fillId="0" borderId="31" xfId="0" applyNumberFormat="1" applyFont="1" applyFill="1" applyBorder="1" applyAlignment="1">
      <alignment horizontal="left"/>
    </xf>
    <xf numFmtId="178" fontId="8" fillId="0" borderId="32" xfId="26" applyNumberFormat="1" applyFont="1" applyFill="1" applyBorder="1" applyAlignment="1"/>
    <xf numFmtId="49" fontId="23" fillId="0" borderId="31" xfId="26" applyNumberFormat="1" applyFont="1" applyFill="1" applyBorder="1" applyAlignment="1">
      <alignment horizontal="right"/>
    </xf>
    <xf numFmtId="178" fontId="8" fillId="0" borderId="31" xfId="26" applyNumberFormat="1" applyFont="1" applyFill="1" applyBorder="1" applyAlignment="1">
      <alignment horizontal="right"/>
    </xf>
    <xf numFmtId="178" fontId="8" fillId="0" borderId="32" xfId="26" applyNumberFormat="1" applyFont="1" applyFill="1" applyBorder="1" applyAlignment="1">
      <alignment horizontal="right"/>
    </xf>
    <xf numFmtId="178" fontId="8" fillId="0" borderId="26" xfId="26" applyNumberFormat="1" applyFont="1" applyFill="1" applyBorder="1" applyAlignment="1">
      <alignment horizontal="right"/>
    </xf>
    <xf numFmtId="38" fontId="8" fillId="0" borderId="33" xfId="26" applyFont="1" applyFill="1" applyBorder="1" applyAlignment="1">
      <alignment horizontal="right"/>
    </xf>
    <xf numFmtId="178" fontId="8" fillId="0" borderId="34" xfId="26" applyNumberFormat="1" applyFont="1" applyFill="1" applyBorder="1" applyAlignment="1">
      <alignment horizontal="right"/>
    </xf>
    <xf numFmtId="38" fontId="8" fillId="0" borderId="31" xfId="26" applyFont="1" applyFill="1" applyBorder="1" applyAlignment="1">
      <alignment horizontal="right"/>
    </xf>
    <xf numFmtId="38" fontId="8" fillId="0" borderId="32" xfId="26" applyFont="1" applyFill="1" applyBorder="1" applyAlignment="1">
      <alignment horizontal="right"/>
    </xf>
    <xf numFmtId="178" fontId="8" fillId="0" borderId="35" xfId="26" applyNumberFormat="1" applyFont="1" applyFill="1" applyBorder="1" applyAlignment="1">
      <alignment horizontal="right"/>
    </xf>
    <xf numFmtId="38" fontId="8" fillId="0" borderId="35" xfId="26" applyFont="1" applyFill="1" applyBorder="1" applyAlignment="1">
      <alignment horizontal="right"/>
    </xf>
    <xf numFmtId="179" fontId="5" fillId="0" borderId="0" xfId="16" applyNumberFormat="1" applyFont="1" applyAlignment="1">
      <alignment horizontal="right" vertical="center"/>
    </xf>
    <xf numFmtId="179" fontId="8" fillId="0" borderId="0" xfId="16" applyNumberFormat="1" applyFont="1" applyAlignment="1">
      <alignment vertical="center"/>
    </xf>
    <xf numFmtId="0" fontId="8" fillId="0" borderId="2" xfId="16" applyFont="1" applyFill="1" applyBorder="1" applyAlignment="1">
      <alignment horizontal="centerContinuous" vertical="center"/>
    </xf>
    <xf numFmtId="0" fontId="8" fillId="0" borderId="23" xfId="16" applyFont="1" applyFill="1" applyBorder="1" applyAlignment="1">
      <alignment horizontal="centerContinuous" vertical="center"/>
    </xf>
    <xf numFmtId="0" fontId="8" fillId="0" borderId="9" xfId="0" applyFont="1" applyFill="1" applyBorder="1" applyAlignment="1">
      <alignment horizontal="center" vertical="center"/>
    </xf>
    <xf numFmtId="0" fontId="8" fillId="0" borderId="24" xfId="16" applyFont="1" applyFill="1" applyBorder="1" applyAlignment="1">
      <alignment horizontal="left" vertical="center"/>
    </xf>
    <xf numFmtId="177" fontId="8" fillId="0" borderId="24" xfId="16" applyNumberFormat="1" applyFont="1" applyFill="1" applyBorder="1" applyAlignment="1">
      <alignment horizontal="right" vertical="center"/>
    </xf>
    <xf numFmtId="177" fontId="8" fillId="0" borderId="24" xfId="16" applyNumberFormat="1" applyFont="1" applyFill="1" applyBorder="1" applyAlignment="1">
      <alignment horizontal="right"/>
    </xf>
    <xf numFmtId="0" fontId="16" fillId="0" borderId="17" xfId="16" applyFont="1" applyFill="1" applyBorder="1" applyAlignment="1">
      <alignment horizontal="right" vertical="center"/>
    </xf>
    <xf numFmtId="0" fontId="16" fillId="0" borderId="17" xfId="16" applyFont="1" applyFill="1" applyBorder="1" applyAlignment="1">
      <alignment vertical="center"/>
    </xf>
    <xf numFmtId="0" fontId="16" fillId="0" borderId="17" xfId="16" applyFont="1" applyFill="1" applyBorder="1" applyAlignment="1">
      <alignment horizontal="left" vertical="center"/>
    </xf>
    <xf numFmtId="0" fontId="16" fillId="0" borderId="17" xfId="16" applyFont="1" applyFill="1" applyBorder="1" applyAlignment="1">
      <alignment horizontal="centerContinuous" vertical="center"/>
    </xf>
    <xf numFmtId="0" fontId="16" fillId="0" borderId="22" xfId="16" applyFont="1" applyFill="1" applyBorder="1" applyAlignment="1">
      <alignment horizontal="centerContinuous" vertical="center"/>
    </xf>
    <xf numFmtId="0" fontId="16" fillId="0" borderId="21" xfId="16" applyFont="1" applyFill="1" applyBorder="1" applyAlignment="1">
      <alignment horizontal="centerContinuous" vertical="center"/>
    </xf>
    <xf numFmtId="0" fontId="16" fillId="0" borderId="24" xfId="0" applyFont="1" applyFill="1" applyBorder="1" applyAlignment="1">
      <alignment horizontal="right" vertical="center"/>
    </xf>
    <xf numFmtId="0" fontId="16" fillId="0" borderId="24" xfId="16" applyFont="1" applyFill="1" applyBorder="1" applyAlignment="1">
      <alignment horizontal="center" vertical="center"/>
    </xf>
    <xf numFmtId="0" fontId="16" fillId="0" borderId="23" xfId="0" applyFont="1" applyFill="1" applyBorder="1" applyAlignment="1">
      <alignment horizontal="left" vertical="center"/>
    </xf>
    <xf numFmtId="181" fontId="16" fillId="0" borderId="24" xfId="26" applyNumberFormat="1" applyFont="1" applyFill="1" applyBorder="1" applyAlignment="1">
      <alignment horizontal="right" vertical="center"/>
    </xf>
    <xf numFmtId="0" fontId="16" fillId="0" borderId="14" xfId="16" applyFont="1" applyFill="1" applyBorder="1" applyAlignment="1">
      <alignment horizontal="right" vertical="center"/>
    </xf>
    <xf numFmtId="0" fontId="16" fillId="0" borderId="16" xfId="16" applyFont="1" applyFill="1" applyBorder="1" applyAlignment="1">
      <alignment horizontal="left" vertical="center"/>
    </xf>
    <xf numFmtId="0" fontId="8" fillId="0" borderId="19" xfId="0" applyFont="1" applyFill="1" applyBorder="1" applyAlignment="1">
      <alignment horizontal="centerContinuous" vertical="center"/>
    </xf>
    <xf numFmtId="38" fontId="8" fillId="0" borderId="23" xfId="26" applyFont="1" applyFill="1" applyBorder="1" applyAlignment="1">
      <alignment horizontal="center" vertical="center" shrinkToFit="1"/>
    </xf>
    <xf numFmtId="38" fontId="8" fillId="0" borderId="24" xfId="26" applyFont="1" applyFill="1" applyAlignment="1">
      <alignment vertical="center" shrinkToFit="1"/>
    </xf>
    <xf numFmtId="38" fontId="8" fillId="0" borderId="23" xfId="26" applyFont="1" applyFill="1" applyBorder="1" applyAlignment="1">
      <alignment horizontal="left" vertical="center" shrinkToFit="1"/>
    </xf>
    <xf numFmtId="180" fontId="8" fillId="0" borderId="23" xfId="16" applyNumberFormat="1" applyFont="1" applyFill="1" applyBorder="1" applyAlignment="1">
      <alignment horizontal="left" vertical="center" shrinkToFit="1"/>
    </xf>
    <xf numFmtId="38" fontId="9" fillId="0" borderId="24" xfId="26" applyFont="1" applyFill="1" applyAlignment="1">
      <alignment horizontal="right" vertical="center" shrinkToFit="1"/>
    </xf>
    <xf numFmtId="38" fontId="8" fillId="0" borderId="16" xfId="26" applyFont="1" applyFill="1" applyBorder="1" applyAlignment="1">
      <alignment horizontal="left" vertical="center" shrinkToFit="1"/>
    </xf>
    <xf numFmtId="38" fontId="8" fillId="0" borderId="14" xfId="26" applyFont="1" applyFill="1" applyBorder="1" applyAlignment="1">
      <alignment vertical="center"/>
    </xf>
    <xf numFmtId="0" fontId="8" fillId="0" borderId="24" xfId="16" applyFont="1" applyFill="1" applyBorder="1" applyAlignment="1">
      <alignment horizontal="right"/>
    </xf>
    <xf numFmtId="0" fontId="8" fillId="0" borderId="17" xfId="16" applyFont="1" applyFill="1" applyBorder="1" applyAlignment="1">
      <alignment vertical="top" shrinkToFit="1"/>
    </xf>
    <xf numFmtId="0" fontId="8" fillId="0" borderId="19"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19" xfId="0" applyFont="1" applyFill="1" applyBorder="1" applyAlignment="1">
      <alignment horizontal="centerContinuous" vertical="center" shrinkToFit="1"/>
    </xf>
    <xf numFmtId="38" fontId="8" fillId="0" borderId="15" xfId="26" applyFont="1" applyFill="1" applyBorder="1" applyAlignment="1">
      <alignment horizontal="center" vertical="center" shrinkToFit="1"/>
    </xf>
    <xf numFmtId="0" fontId="8" fillId="0" borderId="23" xfId="16" applyFont="1" applyFill="1" applyBorder="1" applyAlignment="1">
      <alignment vertical="center" shrinkToFit="1"/>
    </xf>
    <xf numFmtId="0" fontId="8" fillId="0" borderId="0" xfId="16" applyFont="1" applyFill="1" applyAlignment="1">
      <alignment horizontal="center" vertical="center" shrinkToFit="1"/>
    </xf>
    <xf numFmtId="38" fontId="8" fillId="0" borderId="24" xfId="26" applyFont="1" applyFill="1" applyBorder="1" applyAlignment="1">
      <alignment vertical="center" shrinkToFit="1"/>
    </xf>
    <xf numFmtId="38" fontId="8" fillId="0" borderId="24" xfId="26" applyFont="1" applyFill="1" applyAlignment="1">
      <alignment horizontal="center" vertical="center" textRotation="255" shrinkToFit="1"/>
    </xf>
    <xf numFmtId="38" fontId="8" fillId="0" borderId="14" xfId="26" applyFont="1" applyFill="1" applyBorder="1" applyAlignment="1">
      <alignment vertical="center" shrinkToFit="1"/>
    </xf>
    <xf numFmtId="0" fontId="8" fillId="0" borderId="13" xfId="16" applyFont="1" applyFill="1" applyBorder="1" applyAlignment="1">
      <alignment horizontal="left" vertical="center" shrinkToFit="1"/>
    </xf>
    <xf numFmtId="0" fontId="8" fillId="0" borderId="13" xfId="16" applyFont="1" applyFill="1" applyBorder="1" applyAlignment="1">
      <alignment shrinkToFit="1"/>
    </xf>
    <xf numFmtId="0" fontId="8" fillId="0" borderId="14" xfId="16" applyFont="1" applyBorder="1" applyAlignment="1">
      <alignment horizontal="center" vertical="center"/>
    </xf>
    <xf numFmtId="179" fontId="5" fillId="0" borderId="36" xfId="0" applyNumberFormat="1" applyFont="1" applyFill="1" applyBorder="1" applyAlignment="1">
      <alignment horizontal="left"/>
    </xf>
    <xf numFmtId="178" fontId="8" fillId="0" borderId="37" xfId="26" applyNumberFormat="1" applyFont="1" applyFill="1" applyBorder="1" applyAlignment="1"/>
    <xf numFmtId="49" fontId="23" fillId="0" borderId="36" xfId="26" applyNumberFormat="1" applyFont="1" applyFill="1" applyBorder="1" applyAlignment="1">
      <alignment horizontal="right"/>
    </xf>
    <xf numFmtId="178" fontId="8" fillId="0" borderId="36" xfId="26" applyNumberFormat="1" applyFont="1" applyFill="1" applyBorder="1" applyAlignment="1">
      <alignment horizontal="right"/>
    </xf>
    <xf numFmtId="178" fontId="8" fillId="0" borderId="37" xfId="26" applyNumberFormat="1" applyFont="1" applyFill="1" applyBorder="1" applyAlignment="1">
      <alignment horizontal="right"/>
    </xf>
    <xf numFmtId="38" fontId="8" fillId="0" borderId="36" xfId="26" applyFont="1" applyFill="1" applyBorder="1" applyAlignment="1">
      <alignment horizontal="right"/>
    </xf>
    <xf numFmtId="178" fontId="8" fillId="0" borderId="38" xfId="26" applyNumberFormat="1" applyFont="1" applyFill="1" applyBorder="1" applyAlignment="1">
      <alignment horizontal="right"/>
    </xf>
    <xf numFmtId="3" fontId="8" fillId="0" borderId="39" xfId="0" applyNumberFormat="1" applyFont="1" applyFill="1" applyBorder="1" applyAlignment="1">
      <alignment horizontal="right" vertical="center"/>
    </xf>
    <xf numFmtId="3" fontId="8" fillId="0" borderId="11" xfId="0" applyNumberFormat="1" applyFont="1" applyFill="1" applyBorder="1" applyAlignment="1">
      <alignment horizontal="right" vertical="center"/>
    </xf>
    <xf numFmtId="38" fontId="8" fillId="0" borderId="12" xfId="26" applyFont="1" applyFill="1" applyBorder="1" applyAlignment="1">
      <alignment horizontal="right" vertical="center"/>
    </xf>
    <xf numFmtId="38" fontId="8" fillId="0" borderId="11" xfId="26" applyFont="1" applyFill="1" applyBorder="1" applyAlignment="1">
      <alignment horizontal="right" vertical="center"/>
    </xf>
    <xf numFmtId="3" fontId="8" fillId="0" borderId="11" xfId="0" applyNumberFormat="1" applyFont="1" applyFill="1" applyBorder="1" applyAlignment="1">
      <alignment vertical="center"/>
    </xf>
    <xf numFmtId="3" fontId="8" fillId="0" borderId="12" xfId="0" applyNumberFormat="1" applyFont="1" applyFill="1" applyBorder="1" applyAlignment="1">
      <alignment vertical="center"/>
    </xf>
    <xf numFmtId="38" fontId="8" fillId="0" borderId="12" xfId="26" applyFont="1" applyBorder="1" applyAlignment="1">
      <alignment horizontal="right"/>
    </xf>
    <xf numFmtId="3" fontId="8" fillId="0" borderId="12" xfId="0" applyNumberFormat="1" applyFont="1" applyFill="1" applyBorder="1" applyAlignment="1">
      <alignment horizontal="right" vertical="center"/>
    </xf>
    <xf numFmtId="0" fontId="8" fillId="0" borderId="7" xfId="0" applyFont="1" applyFill="1" applyBorder="1" applyAlignment="1">
      <alignment horizontal="center" vertical="center"/>
    </xf>
    <xf numFmtId="38" fontId="9" fillId="0" borderId="23" xfId="26" applyFont="1" applyFill="1" applyBorder="1" applyAlignment="1">
      <alignment horizontal="left" vertical="center" shrinkToFit="1"/>
    </xf>
    <xf numFmtId="179" fontId="8" fillId="0" borderId="0" xfId="16" applyNumberFormat="1" applyFont="1" applyAlignment="1">
      <alignment horizontal="left" vertical="center"/>
    </xf>
    <xf numFmtId="0" fontId="8" fillId="0" borderId="13" xfId="16" applyFont="1" applyFill="1" applyBorder="1" applyAlignment="1">
      <alignment horizontal="left" vertical="center"/>
    </xf>
    <xf numFmtId="0" fontId="8" fillId="0" borderId="16" xfId="16" applyFont="1" applyFill="1" applyBorder="1" applyAlignment="1">
      <alignment horizontal="center" vertical="center" wrapText="1"/>
    </xf>
    <xf numFmtId="0" fontId="16" fillId="0" borderId="14" xfId="16" applyFont="1" applyFill="1" applyBorder="1" applyAlignment="1">
      <alignment horizontal="center" vertical="center"/>
    </xf>
    <xf numFmtId="0" fontId="16" fillId="0" borderId="16" xfId="16" applyFont="1" applyFill="1" applyBorder="1" applyAlignment="1">
      <alignment horizontal="center" vertical="center"/>
    </xf>
    <xf numFmtId="0" fontId="8" fillId="0" borderId="14" xfId="16" applyNumberFormat="1" applyFont="1" applyFill="1" applyBorder="1" applyAlignment="1">
      <alignment horizontal="centerContinuous" vertical="center"/>
    </xf>
    <xf numFmtId="0" fontId="8" fillId="0" borderId="16" xfId="16" applyFont="1" applyFill="1" applyBorder="1" applyAlignment="1">
      <alignment horizontal="left" vertical="center" shrinkToFit="1"/>
    </xf>
    <xf numFmtId="181" fontId="8" fillId="0" borderId="14" xfId="0" applyNumberFormat="1" applyFont="1" applyFill="1" applyBorder="1" applyAlignment="1">
      <alignment horizontal="right" vertical="center"/>
    </xf>
    <xf numFmtId="181" fontId="8" fillId="0" borderId="14" xfId="16" applyNumberFormat="1" applyFont="1" applyFill="1" applyBorder="1" applyAlignment="1">
      <alignment horizontal="right" vertical="center"/>
    </xf>
    <xf numFmtId="0" fontId="10" fillId="0" borderId="0" xfId="16" applyFont="1" applyAlignment="1">
      <alignment horizontal="left" vertical="center"/>
    </xf>
    <xf numFmtId="0" fontId="8" fillId="0" borderId="2" xfId="16" applyFont="1" applyFill="1" applyBorder="1" applyAlignment="1">
      <alignment horizontal="center" vertical="center"/>
    </xf>
    <xf numFmtId="0" fontId="8" fillId="0" borderId="3" xfId="16" applyFont="1" applyFill="1" applyBorder="1" applyAlignment="1">
      <alignment horizontal="center" vertical="center"/>
    </xf>
    <xf numFmtId="0" fontId="8" fillId="0" borderId="14" xfId="16" applyFont="1" applyBorder="1" applyAlignment="1">
      <alignment horizontal="center" vertical="center"/>
    </xf>
    <xf numFmtId="0" fontId="8" fillId="0" borderId="16" xfId="20" applyFont="1" applyBorder="1" applyAlignment="1">
      <alignment horizontal="center" vertical="center"/>
    </xf>
    <xf numFmtId="0" fontId="8" fillId="0" borderId="18" xfId="16" applyFont="1" applyBorder="1" applyAlignment="1">
      <alignment horizontal="center" vertical="center"/>
    </xf>
    <xf numFmtId="0" fontId="8" fillId="0" borderId="20" xfId="16" applyFont="1" applyBorder="1" applyAlignment="1">
      <alignment horizontal="center" vertical="center"/>
    </xf>
    <xf numFmtId="0" fontId="8" fillId="0" borderId="3"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8" xfId="16" applyFont="1" applyFill="1" applyBorder="1" applyAlignment="1">
      <alignment horizontal="center" vertical="center"/>
    </xf>
    <xf numFmtId="0" fontId="8" fillId="0" borderId="8" xfId="16" applyFont="1" applyFill="1" applyBorder="1" applyAlignment="1">
      <alignment horizontal="center" vertical="center"/>
    </xf>
    <xf numFmtId="0" fontId="8" fillId="0" borderId="14" xfId="16" applyFont="1" applyFill="1" applyBorder="1" applyAlignment="1">
      <alignment horizontal="center" vertical="center"/>
    </xf>
    <xf numFmtId="0" fontId="8" fillId="0" borderId="16" xfId="16" applyFont="1" applyFill="1" applyBorder="1" applyAlignment="1">
      <alignment horizontal="center" vertical="center"/>
    </xf>
    <xf numFmtId="0" fontId="8" fillId="0" borderId="7" xfId="16" applyFont="1" applyFill="1" applyBorder="1" applyAlignment="1">
      <alignment horizontal="center" vertical="center"/>
    </xf>
    <xf numFmtId="0" fontId="8" fillId="0" borderId="12" xfId="16" applyFont="1" applyFill="1" applyBorder="1" applyAlignment="1">
      <alignment horizontal="center" vertical="center"/>
    </xf>
    <xf numFmtId="0" fontId="8" fillId="0" borderId="9" xfId="16" applyFont="1" applyFill="1" applyBorder="1" applyAlignment="1">
      <alignment horizontal="center" vertical="center"/>
    </xf>
    <xf numFmtId="0" fontId="8" fillId="0" borderId="25" xfId="16" applyFont="1" applyFill="1" applyBorder="1" applyAlignment="1">
      <alignment horizontal="center" vertical="center"/>
    </xf>
    <xf numFmtId="179" fontId="8" fillId="0" borderId="0" xfId="16" applyNumberFormat="1" applyFont="1" applyAlignment="1">
      <alignment horizontal="left" vertical="center"/>
    </xf>
    <xf numFmtId="179" fontId="10" fillId="0" borderId="0" xfId="16" applyNumberFormat="1" applyFont="1" applyAlignment="1">
      <alignment horizontal="left" vertical="center"/>
    </xf>
    <xf numFmtId="179" fontId="5" fillId="0" borderId="20" xfId="0" applyNumberFormat="1" applyFont="1" applyBorder="1" applyAlignment="1">
      <alignment horizontal="center" vertical="center"/>
    </xf>
    <xf numFmtId="179" fontId="5" fillId="0" borderId="21" xfId="0" applyNumberFormat="1" applyFont="1" applyBorder="1" applyAlignment="1">
      <alignment horizontal="center" vertical="center"/>
    </xf>
    <xf numFmtId="179" fontId="5" fillId="0" borderId="7" xfId="0" applyNumberFormat="1" applyFont="1" applyFill="1" applyBorder="1" applyAlignment="1">
      <alignment horizontal="center" vertical="center" wrapText="1"/>
    </xf>
    <xf numFmtId="179" fontId="5" fillId="0" borderId="11" xfId="0" applyNumberFormat="1" applyFont="1" applyFill="1" applyBorder="1" applyAlignment="1">
      <alignment horizontal="center" vertical="center" wrapText="1"/>
    </xf>
    <xf numFmtId="179" fontId="5" fillId="0" borderId="10" xfId="0" applyNumberFormat="1" applyFont="1" applyBorder="1" applyAlignment="1">
      <alignment horizontal="center" vertical="center" wrapText="1"/>
    </xf>
    <xf numFmtId="179" fontId="5" fillId="0" borderId="19" xfId="0" applyNumberFormat="1" applyFont="1" applyBorder="1" applyAlignment="1">
      <alignment horizontal="center" vertical="center" wrapText="1"/>
    </xf>
    <xf numFmtId="179" fontId="5" fillId="0" borderId="7" xfId="0" applyNumberFormat="1" applyFont="1" applyBorder="1" applyAlignment="1">
      <alignment horizontal="center" vertical="center" wrapText="1"/>
    </xf>
    <xf numFmtId="179" fontId="5" fillId="0" borderId="11" xfId="0" applyNumberFormat="1" applyFont="1" applyBorder="1" applyAlignment="1">
      <alignment horizontal="center" vertical="center"/>
    </xf>
    <xf numFmtId="179" fontId="5" fillId="0" borderId="12" xfId="0" applyNumberFormat="1" applyFont="1" applyBorder="1" applyAlignment="1">
      <alignment horizontal="center" vertical="center"/>
    </xf>
    <xf numFmtId="179" fontId="5" fillId="0" borderId="18" xfId="0" applyNumberFormat="1" applyFont="1" applyBorder="1" applyAlignment="1">
      <alignment horizontal="center" vertical="center"/>
    </xf>
    <xf numFmtId="179" fontId="5" fillId="0" borderId="25" xfId="0" applyNumberFormat="1" applyFont="1" applyBorder="1" applyAlignment="1">
      <alignment horizontal="center" vertical="center"/>
    </xf>
    <xf numFmtId="179" fontId="5" fillId="0" borderId="9" xfId="0" applyNumberFormat="1" applyFont="1" applyBorder="1" applyAlignment="1">
      <alignment horizontal="center" vertical="center" wrapText="1"/>
    </xf>
    <xf numFmtId="179" fontId="5" fillId="0" borderId="4" xfId="0" applyNumberFormat="1" applyFont="1" applyBorder="1" applyAlignment="1">
      <alignment horizontal="center" vertical="center" wrapText="1"/>
    </xf>
    <xf numFmtId="0" fontId="9" fillId="0" borderId="1" xfId="16" applyFont="1" applyFill="1" applyBorder="1" applyAlignment="1">
      <alignment horizontal="left" vertical="center"/>
    </xf>
    <xf numFmtId="0" fontId="8" fillId="0" borderId="13" xfId="16" applyFont="1" applyFill="1" applyBorder="1" applyAlignment="1">
      <alignment horizontal="left" vertical="center"/>
    </xf>
    <xf numFmtId="0" fontId="8" fillId="0" borderId="15" xfId="16" applyFont="1" applyFill="1" applyBorder="1" applyAlignment="1">
      <alignment horizontal="center" vertical="center" wrapText="1"/>
    </xf>
    <xf numFmtId="0" fontId="8" fillId="0" borderId="23" xfId="16" applyFont="1" applyFill="1" applyBorder="1" applyAlignment="1">
      <alignment horizontal="center" vertical="center" wrapText="1"/>
    </xf>
    <xf numFmtId="0" fontId="8" fillId="0" borderId="16" xfId="16" applyFont="1" applyFill="1" applyBorder="1" applyAlignment="1">
      <alignment horizontal="center" vertical="center" wrapText="1"/>
    </xf>
    <xf numFmtId="0" fontId="16" fillId="0" borderId="18" xfId="16" applyFont="1" applyFill="1" applyBorder="1" applyAlignment="1">
      <alignment horizontal="center" vertical="center"/>
    </xf>
    <xf numFmtId="0" fontId="16" fillId="0" borderId="8" xfId="16" applyFont="1" applyFill="1" applyBorder="1" applyAlignment="1">
      <alignment horizontal="center" vertical="center"/>
    </xf>
    <xf numFmtId="0" fontId="16" fillId="0" borderId="13" xfId="16" applyFont="1" applyFill="1" applyBorder="1" applyAlignment="1">
      <alignment horizontal="left" vertical="center"/>
    </xf>
    <xf numFmtId="0" fontId="10" fillId="0" borderId="0" xfId="20" applyFont="1" applyBorder="1" applyAlignment="1">
      <alignment horizontal="left" vertical="center"/>
    </xf>
    <xf numFmtId="0" fontId="10" fillId="0" borderId="0" xfId="20" applyFont="1" applyBorder="1" applyAlignment="1">
      <alignment horizontal="left"/>
    </xf>
    <xf numFmtId="0" fontId="16" fillId="0" borderId="2" xfId="16" applyFont="1" applyFill="1" applyBorder="1" applyAlignment="1">
      <alignment horizontal="center" vertical="center"/>
    </xf>
    <xf numFmtId="0" fontId="16" fillId="0" borderId="3" xfId="16" applyFont="1" applyFill="1" applyBorder="1" applyAlignment="1">
      <alignment horizontal="center" vertical="center"/>
    </xf>
    <xf numFmtId="0" fontId="16" fillId="0" borderId="0" xfId="16" applyFont="1" applyFill="1" applyAlignment="1">
      <alignment horizontal="center" vertical="center"/>
    </xf>
    <xf numFmtId="0" fontId="16" fillId="0" borderId="23" xfId="16" applyFont="1" applyFill="1" applyBorder="1" applyAlignment="1">
      <alignment horizontal="center" vertical="center"/>
    </xf>
    <xf numFmtId="0" fontId="16" fillId="0" borderId="14" xfId="16" applyFont="1" applyFill="1" applyBorder="1" applyAlignment="1">
      <alignment horizontal="center" vertical="center"/>
    </xf>
    <xf numFmtId="0" fontId="16" fillId="0" borderId="16" xfId="16" applyFont="1" applyFill="1" applyBorder="1" applyAlignment="1">
      <alignment horizontal="center" vertical="center"/>
    </xf>
    <xf numFmtId="49" fontId="8" fillId="0" borderId="2" xfId="16" applyNumberFormat="1" applyFont="1" applyFill="1" applyBorder="1" applyAlignment="1">
      <alignment horizontal="center" vertical="center" shrinkToFit="1"/>
    </xf>
    <xf numFmtId="49" fontId="8" fillId="0" borderId="14" xfId="16" applyNumberFormat="1" applyFont="1" applyFill="1" applyBorder="1" applyAlignment="1">
      <alignment horizontal="center" vertical="center" shrinkToFit="1"/>
    </xf>
    <xf numFmtId="49" fontId="8" fillId="0" borderId="18" xfId="0" applyNumberFormat="1" applyFont="1" applyFill="1" applyBorder="1" applyAlignment="1">
      <alignment horizontal="center" vertical="center"/>
    </xf>
    <xf numFmtId="49" fontId="8" fillId="0" borderId="20"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3" xfId="16" applyNumberFormat="1" applyFont="1" applyFill="1" applyBorder="1" applyAlignment="1">
      <alignment horizontal="center" vertical="center" shrinkToFit="1"/>
    </xf>
    <xf numFmtId="38" fontId="8" fillId="0" borderId="24" xfId="26" applyFont="1" applyFill="1" applyBorder="1" applyAlignment="1">
      <alignment horizontal="center" vertical="center" textRotation="255" shrinkToFit="1"/>
    </xf>
    <xf numFmtId="0" fontId="10" fillId="0" borderId="0" xfId="16" applyFont="1" applyFill="1" applyBorder="1" applyAlignment="1">
      <alignment horizontal="left" vertical="center" shrinkToFit="1"/>
    </xf>
    <xf numFmtId="49" fontId="8" fillId="0" borderId="18" xfId="0" applyNumberFormat="1" applyFont="1" applyFill="1" applyBorder="1" applyAlignment="1">
      <alignment horizontal="center" vertical="center" shrinkToFit="1"/>
    </xf>
    <xf numFmtId="49" fontId="8" fillId="0" borderId="20" xfId="0" applyNumberFormat="1" applyFont="1" applyFill="1" applyBorder="1" applyAlignment="1">
      <alignment horizontal="center" vertical="center" shrinkToFit="1"/>
    </xf>
    <xf numFmtId="49" fontId="8" fillId="0" borderId="8" xfId="0" applyNumberFormat="1" applyFont="1" applyFill="1" applyBorder="1" applyAlignment="1">
      <alignment horizontal="center" vertical="center" shrinkToFit="1"/>
    </xf>
    <xf numFmtId="0" fontId="8" fillId="0" borderId="17" xfId="16" applyFont="1" applyFill="1" applyBorder="1" applyAlignment="1">
      <alignment horizontal="center" vertical="center" shrinkToFit="1"/>
    </xf>
  </cellXfs>
  <cellStyles count="27">
    <cellStyle name="パーセント 2" xfId="1" xr:uid="{00000000-0005-0000-0000-000000000000}"/>
    <cellStyle name="パーセント 3" xfId="2" xr:uid="{00000000-0005-0000-0000-000004000000}"/>
    <cellStyle name="パーセント 4" xfId="3" xr:uid="{00000000-0005-0000-0000-000006000000}"/>
    <cellStyle name="桁区切り 2" xfId="4" xr:uid="{00000000-0005-0000-0000-000008000000}"/>
    <cellStyle name="桁区切り 2 2" xfId="26" xr:uid="{6E8E87EB-6D6B-4739-BBDC-AC153A2A0A63}"/>
    <cellStyle name="桁区切り 2_まとめ_05-01" xfId="5" xr:uid="{00000000-0005-0000-0000-00000C000000}"/>
    <cellStyle name="桁区切り 2_宮若_10-06-3(資産税係修正後)" xfId="6" xr:uid="{00000000-0005-0000-0000-00001D000000}"/>
    <cellStyle name="桁区切り 3" xfId="7" xr:uid="{00000000-0005-0000-0000-00001E000000}"/>
    <cellStyle name="桁区切り 3_★宮若_02-01(市民係)" xfId="8" xr:uid="{00000000-0005-0000-0000-00001F000000}"/>
    <cellStyle name="桁区切り 4" xfId="9" xr:uid="{00000000-0005-0000-0000-000025000000}"/>
    <cellStyle name="桁区切り 5" xfId="10" xr:uid="{00000000-0005-0000-0000-000026000000}"/>
    <cellStyle name="桁区切り 6" xfId="11" xr:uid="{00000000-0005-0000-0000-000027000000}"/>
    <cellStyle name="桁区切り 7" xfId="12" xr:uid="{00000000-0005-0000-0000-000029000000}"/>
    <cellStyle name="桁区切り 8" xfId="13" xr:uid="{00000000-0005-0000-0000-00002A000000}"/>
    <cellStyle name="標準" xfId="0" builtinId="0"/>
    <cellStyle name="標準 10" xfId="14" xr:uid="{00000000-0005-0000-0000-000030000000}"/>
    <cellStyle name="標準 11" xfId="15" xr:uid="{00000000-0005-0000-0000-000031000000}"/>
    <cellStyle name="標準 2" xfId="16" xr:uid="{00000000-0005-0000-0000-000032000000}"/>
    <cellStyle name="標準 2 2" xfId="17" xr:uid="{00000000-0005-0000-0000-000033000000}"/>
    <cellStyle name="標準 2_第１巻_表頭_CD-ROM収録" xfId="18" xr:uid="{00000000-0005-0000-0000-000034000000}"/>
    <cellStyle name="標準 3" xfId="19" xr:uid="{00000000-0005-0000-0000-000035000000}"/>
    <cellStyle name="標準 4" xfId="20" xr:uid="{00000000-0005-0000-0000-000036000000}"/>
    <cellStyle name="標準 5" xfId="21" xr:uid="{00000000-0005-0000-0000-000037000000}"/>
    <cellStyle name="標準 6" xfId="22" xr:uid="{00000000-0005-0000-0000-000038000000}"/>
    <cellStyle name="標準 7" xfId="23" xr:uid="{00000000-0005-0000-0000-000039000000}"/>
    <cellStyle name="標準 8" xfId="24" xr:uid="{00000000-0005-0000-0000-00003A000000}"/>
    <cellStyle name="標準 9" xfId="25" xr:uid="{00000000-0005-0000-0000-00003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0</xdr:rowOff>
    </xdr:to>
    <xdr:sp macro="" textlink="">
      <xdr:nvSpPr>
        <xdr:cNvPr id="2" name="テキスト 2">
          <a:extLst>
            <a:ext uri="{FF2B5EF4-FFF2-40B4-BE49-F238E27FC236}">
              <a16:creationId xmlns:a16="http://schemas.microsoft.com/office/drawing/2014/main" id="{00000000-0008-0000-0000-000002000000}"/>
            </a:ext>
          </a:extLst>
        </xdr:cNvPr>
        <xdr:cNvSpPr txBox="1">
          <a:spLocks noChangeArrowheads="1"/>
        </xdr:cNvSpPr>
      </xdr:nvSpPr>
      <xdr:spPr>
        <a:xfrm>
          <a:off x="0" y="3181350"/>
          <a:ext cx="11334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3</xdr:row>
      <xdr:rowOff>0</xdr:rowOff>
    </xdr:from>
    <xdr:to>
      <xdr:col>3</xdr:col>
      <xdr:colOff>0</xdr:colOff>
      <xdr:row>4</xdr:row>
      <xdr:rowOff>150495</xdr:rowOff>
    </xdr:to>
    <xdr:sp macro="" textlink="">
      <xdr:nvSpPr>
        <xdr:cNvPr id="2" name="テキスト 1">
          <a:extLst>
            <a:ext uri="{FF2B5EF4-FFF2-40B4-BE49-F238E27FC236}">
              <a16:creationId xmlns:a16="http://schemas.microsoft.com/office/drawing/2014/main" id="{00000000-0008-0000-0300-000002000000}"/>
            </a:ext>
          </a:extLst>
        </xdr:cNvPr>
        <xdr:cNvSpPr txBox="1">
          <a:spLocks noChangeArrowheads="1"/>
        </xdr:cNvSpPr>
      </xdr:nvSpPr>
      <xdr:spPr>
        <a:xfrm>
          <a:off x="2409825" y="704850"/>
          <a:ext cx="0" cy="42672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 name="テキスト 7">
          <a:extLst>
            <a:ext uri="{FF2B5EF4-FFF2-40B4-BE49-F238E27FC236}">
              <a16:creationId xmlns:a16="http://schemas.microsoft.com/office/drawing/2014/main" id="{00000000-0008-0000-0300-000003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 name="テキスト 8">
          <a:extLst>
            <a:ext uri="{FF2B5EF4-FFF2-40B4-BE49-F238E27FC236}">
              <a16:creationId xmlns:a16="http://schemas.microsoft.com/office/drawing/2014/main" id="{00000000-0008-0000-0300-000004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14</xdr:row>
      <xdr:rowOff>0</xdr:rowOff>
    </xdr:from>
    <xdr:to>
      <xdr:col>3</xdr:col>
      <xdr:colOff>0</xdr:colOff>
      <xdr:row>14</xdr:row>
      <xdr:rowOff>0</xdr:rowOff>
    </xdr:to>
    <xdr:sp macro="" textlink="">
      <xdr:nvSpPr>
        <xdr:cNvPr id="5" name="テキスト 1">
          <a:extLst>
            <a:ext uri="{FF2B5EF4-FFF2-40B4-BE49-F238E27FC236}">
              <a16:creationId xmlns:a16="http://schemas.microsoft.com/office/drawing/2014/main" id="{00000000-0008-0000-0300-000005000000}"/>
            </a:ext>
          </a:extLst>
        </xdr:cNvPr>
        <xdr:cNvSpPr txBox="1">
          <a:spLocks noChangeArrowheads="1"/>
        </xdr:cNvSpPr>
      </xdr:nvSpPr>
      <xdr:spPr>
        <a:xfrm>
          <a:off x="2409825" y="41529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16</xdr:row>
      <xdr:rowOff>0</xdr:rowOff>
    </xdr:from>
    <xdr:to>
      <xdr:col>14</xdr:col>
      <xdr:colOff>0</xdr:colOff>
      <xdr:row>16</xdr:row>
      <xdr:rowOff>0</xdr:rowOff>
    </xdr:to>
    <xdr:sp macro="" textlink="">
      <xdr:nvSpPr>
        <xdr:cNvPr id="6" name="テキスト 7">
          <a:extLst>
            <a:ext uri="{FF2B5EF4-FFF2-40B4-BE49-F238E27FC236}">
              <a16:creationId xmlns:a16="http://schemas.microsoft.com/office/drawing/2014/main" id="{00000000-0008-0000-0300-000006000000}"/>
            </a:ext>
          </a:extLst>
        </xdr:cNvPr>
        <xdr:cNvSpPr txBox="1">
          <a:spLocks noChangeArrowheads="1"/>
        </xdr:cNvSpPr>
      </xdr:nvSpPr>
      <xdr:spPr>
        <a:xfrm>
          <a:off x="9544050" y="456247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16</xdr:row>
      <xdr:rowOff>0</xdr:rowOff>
    </xdr:from>
    <xdr:to>
      <xdr:col>14</xdr:col>
      <xdr:colOff>0</xdr:colOff>
      <xdr:row>16</xdr:row>
      <xdr:rowOff>0</xdr:rowOff>
    </xdr:to>
    <xdr:sp macro="" textlink="">
      <xdr:nvSpPr>
        <xdr:cNvPr id="7" name="テキスト 8">
          <a:extLst>
            <a:ext uri="{FF2B5EF4-FFF2-40B4-BE49-F238E27FC236}">
              <a16:creationId xmlns:a16="http://schemas.microsoft.com/office/drawing/2014/main" id="{00000000-0008-0000-0300-000007000000}"/>
            </a:ext>
          </a:extLst>
        </xdr:cNvPr>
        <xdr:cNvSpPr txBox="1">
          <a:spLocks noChangeArrowheads="1"/>
        </xdr:cNvSpPr>
      </xdr:nvSpPr>
      <xdr:spPr>
        <a:xfrm>
          <a:off x="9544050" y="456247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1</xdr:col>
      <xdr:colOff>0</xdr:colOff>
      <xdr:row>14</xdr:row>
      <xdr:rowOff>0</xdr:rowOff>
    </xdr:from>
    <xdr:to>
      <xdr:col>2</xdr:col>
      <xdr:colOff>0</xdr:colOff>
      <xdr:row>14</xdr:row>
      <xdr:rowOff>0</xdr:rowOff>
    </xdr:to>
    <xdr:sp macro="" textlink="">
      <xdr:nvSpPr>
        <xdr:cNvPr id="8" name="テキスト 9">
          <a:extLst>
            <a:ext uri="{FF2B5EF4-FFF2-40B4-BE49-F238E27FC236}">
              <a16:creationId xmlns:a16="http://schemas.microsoft.com/office/drawing/2014/main" id="{00000000-0008-0000-0300-000008000000}"/>
            </a:ext>
          </a:extLst>
        </xdr:cNvPr>
        <xdr:cNvSpPr txBox="1">
          <a:spLocks noChangeArrowheads="1"/>
        </xdr:cNvSpPr>
      </xdr:nvSpPr>
      <xdr:spPr>
        <a:xfrm>
          <a:off x="120967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2</xdr:col>
      <xdr:colOff>0</xdr:colOff>
      <xdr:row>14</xdr:row>
      <xdr:rowOff>0</xdr:rowOff>
    </xdr:from>
    <xdr:to>
      <xdr:col>3</xdr:col>
      <xdr:colOff>0</xdr:colOff>
      <xdr:row>14</xdr:row>
      <xdr:rowOff>0</xdr:rowOff>
    </xdr:to>
    <xdr:sp macro="" textlink="">
      <xdr:nvSpPr>
        <xdr:cNvPr id="9" name="テキスト 10">
          <a:extLst>
            <a:ext uri="{FF2B5EF4-FFF2-40B4-BE49-F238E27FC236}">
              <a16:creationId xmlns:a16="http://schemas.microsoft.com/office/drawing/2014/main" id="{00000000-0008-0000-0300-000009000000}"/>
            </a:ext>
          </a:extLst>
        </xdr:cNvPr>
        <xdr:cNvSpPr txBox="1">
          <a:spLocks noChangeArrowheads="1"/>
        </xdr:cNvSpPr>
      </xdr:nvSpPr>
      <xdr:spPr>
        <a:xfrm>
          <a:off x="1809750"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規模</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10" name="テキスト 11">
          <a:extLst>
            <a:ext uri="{FF2B5EF4-FFF2-40B4-BE49-F238E27FC236}">
              <a16:creationId xmlns:a16="http://schemas.microsoft.com/office/drawing/2014/main" id="{00000000-0008-0000-0300-00000A000000}"/>
            </a:ext>
          </a:extLst>
        </xdr:cNvPr>
        <xdr:cNvSpPr txBox="1">
          <a:spLocks noChangeArrowheads="1"/>
        </xdr:cNvSpPr>
      </xdr:nvSpPr>
      <xdr:spPr>
        <a:xfrm>
          <a:off x="240982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5</xdr:col>
      <xdr:colOff>0</xdr:colOff>
      <xdr:row>14</xdr:row>
      <xdr:rowOff>0</xdr:rowOff>
    </xdr:from>
    <xdr:to>
      <xdr:col>6</xdr:col>
      <xdr:colOff>0</xdr:colOff>
      <xdr:row>14</xdr:row>
      <xdr:rowOff>0</xdr:rowOff>
    </xdr:to>
    <xdr:sp macro="" textlink="">
      <xdr:nvSpPr>
        <xdr:cNvPr id="11" name="テキスト 12">
          <a:extLst>
            <a:ext uri="{FF2B5EF4-FFF2-40B4-BE49-F238E27FC236}">
              <a16:creationId xmlns:a16="http://schemas.microsoft.com/office/drawing/2014/main" id="{00000000-0008-0000-0300-00000B000000}"/>
            </a:ext>
          </a:extLst>
        </xdr:cNvPr>
        <xdr:cNvSpPr txBox="1">
          <a:spLocks noChangeArrowheads="1"/>
        </xdr:cNvSpPr>
      </xdr:nvSpPr>
      <xdr:spPr>
        <a:xfrm>
          <a:off x="3609975" y="4152900"/>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幅</a:t>
          </a:r>
        </a:p>
        <a:p>
          <a:pPr algn="ctr" rtl="0">
            <a:defRPr sz="1000"/>
          </a:pPr>
          <a:r>
            <a:rPr lang="ja-JP" altLang="en-US" sz="1100" b="0" i="0" u="none" strike="noStrike" baseline="0">
              <a:solidFill>
                <a:srgbClr val="000000"/>
              </a:solidFill>
              <a:latin typeface="ＭＳ 明朝"/>
              <a:ea typeface="ＭＳ 明朝"/>
            </a:rPr>
            <a:t>員</a:t>
          </a:r>
        </a:p>
      </xdr:txBody>
    </xdr:sp>
    <xdr:clientData/>
  </xdr:twoCellAnchor>
  <xdr:twoCellAnchor>
    <xdr:from>
      <xdr:col>0</xdr:col>
      <xdr:colOff>0</xdr:colOff>
      <xdr:row>14</xdr:row>
      <xdr:rowOff>0</xdr:rowOff>
    </xdr:from>
    <xdr:to>
      <xdr:col>1</xdr:col>
      <xdr:colOff>0</xdr:colOff>
      <xdr:row>14</xdr:row>
      <xdr:rowOff>0</xdr:rowOff>
    </xdr:to>
    <xdr:sp macro="" textlink="">
      <xdr:nvSpPr>
        <xdr:cNvPr id="12" name="テキスト 13">
          <a:extLst>
            <a:ext uri="{FF2B5EF4-FFF2-40B4-BE49-F238E27FC236}">
              <a16:creationId xmlns:a16="http://schemas.microsoft.com/office/drawing/2014/main" id="{00000000-0008-0000-0300-00000C000000}"/>
            </a:ext>
          </a:extLst>
        </xdr:cNvPr>
        <xdr:cNvSpPr txBox="1">
          <a:spLocks noChangeArrowheads="1"/>
        </xdr:cNvSpPr>
      </xdr:nvSpPr>
      <xdr:spPr>
        <a:xfrm>
          <a:off x="0" y="4152900"/>
          <a:ext cx="12096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街　路　名</a:t>
          </a:r>
        </a:p>
      </xdr:txBody>
    </xdr:sp>
    <xdr:clientData/>
  </xdr:twoCellAnchor>
  <xdr:twoCellAnchor>
    <xdr:from>
      <xdr:col>14</xdr:col>
      <xdr:colOff>0</xdr:colOff>
      <xdr:row>16</xdr:row>
      <xdr:rowOff>0</xdr:rowOff>
    </xdr:from>
    <xdr:to>
      <xdr:col>14</xdr:col>
      <xdr:colOff>581025</xdr:colOff>
      <xdr:row>16</xdr:row>
      <xdr:rowOff>0</xdr:rowOff>
    </xdr:to>
    <xdr:sp macro="" textlink="">
      <xdr:nvSpPr>
        <xdr:cNvPr id="13" name="テキスト 14">
          <a:extLst>
            <a:ext uri="{FF2B5EF4-FFF2-40B4-BE49-F238E27FC236}">
              <a16:creationId xmlns:a16="http://schemas.microsoft.com/office/drawing/2014/main" id="{00000000-0008-0000-0300-00000D000000}"/>
            </a:ext>
          </a:extLst>
        </xdr:cNvPr>
        <xdr:cNvSpPr txBox="1">
          <a:spLocks noChangeArrowheads="1"/>
        </xdr:cNvSpPr>
      </xdr:nvSpPr>
      <xdr:spPr>
        <a:xfrm>
          <a:off x="9544050" y="4562475"/>
          <a:ext cx="58102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整備率</a:t>
          </a:r>
        </a:p>
      </xdr:txBody>
    </xdr:sp>
    <xdr:clientData/>
  </xdr:twoCellAnchor>
  <xdr:twoCellAnchor>
    <xdr:from>
      <xdr:col>3</xdr:col>
      <xdr:colOff>0</xdr:colOff>
      <xdr:row>3</xdr:row>
      <xdr:rowOff>0</xdr:rowOff>
    </xdr:from>
    <xdr:to>
      <xdr:col>3</xdr:col>
      <xdr:colOff>0</xdr:colOff>
      <xdr:row>4</xdr:row>
      <xdr:rowOff>150495</xdr:rowOff>
    </xdr:to>
    <xdr:sp macro="" textlink="">
      <xdr:nvSpPr>
        <xdr:cNvPr id="14" name="テキスト 1">
          <a:extLst>
            <a:ext uri="{FF2B5EF4-FFF2-40B4-BE49-F238E27FC236}">
              <a16:creationId xmlns:a16="http://schemas.microsoft.com/office/drawing/2014/main" id="{00000000-0008-0000-0300-00000E000000}"/>
            </a:ext>
          </a:extLst>
        </xdr:cNvPr>
        <xdr:cNvSpPr txBox="1">
          <a:spLocks noChangeArrowheads="1"/>
        </xdr:cNvSpPr>
      </xdr:nvSpPr>
      <xdr:spPr>
        <a:xfrm>
          <a:off x="2409825" y="704850"/>
          <a:ext cx="0" cy="42672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15" name="テキスト 7">
          <a:extLst>
            <a:ext uri="{FF2B5EF4-FFF2-40B4-BE49-F238E27FC236}">
              <a16:creationId xmlns:a16="http://schemas.microsoft.com/office/drawing/2014/main" id="{00000000-0008-0000-0300-00000F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16" name="テキスト 8">
          <a:extLst>
            <a:ext uri="{FF2B5EF4-FFF2-40B4-BE49-F238E27FC236}">
              <a16:creationId xmlns:a16="http://schemas.microsoft.com/office/drawing/2014/main" id="{00000000-0008-0000-0300-000010000000}"/>
            </a:ext>
          </a:extLst>
        </xdr:cNvPr>
        <xdr:cNvSpPr txBox="1">
          <a:spLocks noChangeArrowheads="1"/>
        </xdr:cNvSpPr>
      </xdr:nvSpPr>
      <xdr:spPr>
        <a:xfrm>
          <a:off x="9544050" y="704850"/>
          <a:ext cx="0" cy="27622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14</xdr:row>
      <xdr:rowOff>0</xdr:rowOff>
    </xdr:from>
    <xdr:to>
      <xdr:col>3</xdr:col>
      <xdr:colOff>0</xdr:colOff>
      <xdr:row>14</xdr:row>
      <xdr:rowOff>0</xdr:rowOff>
    </xdr:to>
    <xdr:sp macro="" textlink="">
      <xdr:nvSpPr>
        <xdr:cNvPr id="17" name="テキスト 1">
          <a:extLst>
            <a:ext uri="{FF2B5EF4-FFF2-40B4-BE49-F238E27FC236}">
              <a16:creationId xmlns:a16="http://schemas.microsoft.com/office/drawing/2014/main" id="{FDDADFB8-DCAF-4A06-A0F4-A58446802269}"/>
            </a:ext>
          </a:extLst>
        </xdr:cNvPr>
        <xdr:cNvSpPr txBox="1">
          <a:spLocks noChangeArrowheads="1"/>
        </xdr:cNvSpPr>
      </xdr:nvSpPr>
      <xdr:spPr>
        <a:xfrm>
          <a:off x="2409825" y="4124325"/>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18" name="テキスト 11">
          <a:extLst>
            <a:ext uri="{FF2B5EF4-FFF2-40B4-BE49-F238E27FC236}">
              <a16:creationId xmlns:a16="http://schemas.microsoft.com/office/drawing/2014/main" id="{30C0F2FA-95F9-4750-9271-BC8945766079}"/>
            </a:ext>
          </a:extLst>
        </xdr:cNvPr>
        <xdr:cNvSpPr txBox="1">
          <a:spLocks noChangeArrowheads="1"/>
        </xdr:cNvSpPr>
      </xdr:nvSpPr>
      <xdr:spPr>
        <a:xfrm>
          <a:off x="2409825" y="4124325"/>
          <a:ext cx="6000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19" name="テキスト 1">
          <a:extLst>
            <a:ext uri="{FF2B5EF4-FFF2-40B4-BE49-F238E27FC236}">
              <a16:creationId xmlns:a16="http://schemas.microsoft.com/office/drawing/2014/main" id="{7D7A6E63-7669-4373-A133-F13F7B7E5150}"/>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20" name="テキスト 7">
          <a:extLst>
            <a:ext uri="{FF2B5EF4-FFF2-40B4-BE49-F238E27FC236}">
              <a16:creationId xmlns:a16="http://schemas.microsoft.com/office/drawing/2014/main" id="{C0595154-E278-4F72-A4A4-DC74BBE2DF77}"/>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21" name="テキスト 8">
          <a:extLst>
            <a:ext uri="{FF2B5EF4-FFF2-40B4-BE49-F238E27FC236}">
              <a16:creationId xmlns:a16="http://schemas.microsoft.com/office/drawing/2014/main" id="{A27ABF52-14BE-41FB-A816-5995DC59C1DB}"/>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14</xdr:row>
      <xdr:rowOff>0</xdr:rowOff>
    </xdr:from>
    <xdr:to>
      <xdr:col>3</xdr:col>
      <xdr:colOff>0</xdr:colOff>
      <xdr:row>14</xdr:row>
      <xdr:rowOff>0</xdr:rowOff>
    </xdr:to>
    <xdr:sp macro="" textlink="">
      <xdr:nvSpPr>
        <xdr:cNvPr id="22" name="テキスト 1">
          <a:extLst>
            <a:ext uri="{FF2B5EF4-FFF2-40B4-BE49-F238E27FC236}">
              <a16:creationId xmlns:a16="http://schemas.microsoft.com/office/drawing/2014/main" id="{C9B9E98C-2850-4932-89D5-84CE7F6A2D25}"/>
            </a:ext>
          </a:extLst>
        </xdr:cNvPr>
        <xdr:cNvSpPr txBox="1">
          <a:spLocks noChangeArrowheads="1"/>
        </xdr:cNvSpPr>
      </xdr:nvSpPr>
      <xdr:spPr>
        <a:xfrm>
          <a:off x="2600325"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14</xdr:row>
      <xdr:rowOff>0</xdr:rowOff>
    </xdr:from>
    <xdr:to>
      <xdr:col>14</xdr:col>
      <xdr:colOff>0</xdr:colOff>
      <xdr:row>14</xdr:row>
      <xdr:rowOff>0</xdr:rowOff>
    </xdr:to>
    <xdr:sp macro="" textlink="">
      <xdr:nvSpPr>
        <xdr:cNvPr id="23" name="テキスト 7">
          <a:extLst>
            <a:ext uri="{FF2B5EF4-FFF2-40B4-BE49-F238E27FC236}">
              <a16:creationId xmlns:a16="http://schemas.microsoft.com/office/drawing/2014/main" id="{678FAB6A-2FF8-45E5-9F11-DD1DB7816C46}"/>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14</xdr:row>
      <xdr:rowOff>0</xdr:rowOff>
    </xdr:from>
    <xdr:to>
      <xdr:col>14</xdr:col>
      <xdr:colOff>0</xdr:colOff>
      <xdr:row>14</xdr:row>
      <xdr:rowOff>0</xdr:rowOff>
    </xdr:to>
    <xdr:sp macro="" textlink="">
      <xdr:nvSpPr>
        <xdr:cNvPr id="24" name="テキスト 8">
          <a:extLst>
            <a:ext uri="{FF2B5EF4-FFF2-40B4-BE49-F238E27FC236}">
              <a16:creationId xmlns:a16="http://schemas.microsoft.com/office/drawing/2014/main" id="{42EA977B-01B8-4922-9C7C-38E7D2A4FD07}"/>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1</xdr:col>
      <xdr:colOff>0</xdr:colOff>
      <xdr:row>14</xdr:row>
      <xdr:rowOff>0</xdr:rowOff>
    </xdr:from>
    <xdr:to>
      <xdr:col>2</xdr:col>
      <xdr:colOff>0</xdr:colOff>
      <xdr:row>14</xdr:row>
      <xdr:rowOff>0</xdr:rowOff>
    </xdr:to>
    <xdr:sp macro="" textlink="">
      <xdr:nvSpPr>
        <xdr:cNvPr id="25" name="テキスト 9">
          <a:extLst>
            <a:ext uri="{FF2B5EF4-FFF2-40B4-BE49-F238E27FC236}">
              <a16:creationId xmlns:a16="http://schemas.microsoft.com/office/drawing/2014/main" id="{C9965ED3-1B8B-453E-9BF9-C7008645CDF6}"/>
            </a:ext>
          </a:extLst>
        </xdr:cNvPr>
        <xdr:cNvSpPr txBox="1">
          <a:spLocks noChangeArrowheads="1"/>
        </xdr:cNvSpPr>
      </xdr:nvSpPr>
      <xdr:spPr>
        <a:xfrm>
          <a:off x="2085975"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2</xdr:col>
      <xdr:colOff>0</xdr:colOff>
      <xdr:row>14</xdr:row>
      <xdr:rowOff>0</xdr:rowOff>
    </xdr:from>
    <xdr:to>
      <xdr:col>3</xdr:col>
      <xdr:colOff>0</xdr:colOff>
      <xdr:row>14</xdr:row>
      <xdr:rowOff>0</xdr:rowOff>
    </xdr:to>
    <xdr:sp macro="" textlink="">
      <xdr:nvSpPr>
        <xdr:cNvPr id="26" name="テキスト 10">
          <a:extLst>
            <a:ext uri="{FF2B5EF4-FFF2-40B4-BE49-F238E27FC236}">
              <a16:creationId xmlns:a16="http://schemas.microsoft.com/office/drawing/2014/main" id="{82F401BF-E326-410B-B9EE-8241070EFED1}"/>
            </a:ext>
          </a:extLst>
        </xdr:cNvPr>
        <xdr:cNvSpPr txBox="1">
          <a:spLocks noChangeArrowheads="1"/>
        </xdr:cNvSpPr>
      </xdr:nvSpPr>
      <xdr:spPr>
        <a:xfrm>
          <a:off x="2343150"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規模</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27" name="テキスト 11">
          <a:extLst>
            <a:ext uri="{FF2B5EF4-FFF2-40B4-BE49-F238E27FC236}">
              <a16:creationId xmlns:a16="http://schemas.microsoft.com/office/drawing/2014/main" id="{FF3C759B-E9B2-46E1-AAAB-6313F8C06AE9}"/>
            </a:ext>
          </a:extLst>
        </xdr:cNvPr>
        <xdr:cNvSpPr txBox="1">
          <a:spLocks noChangeArrowheads="1"/>
        </xdr:cNvSpPr>
      </xdr:nvSpPr>
      <xdr:spPr>
        <a:xfrm>
          <a:off x="2600325" y="3048000"/>
          <a:ext cx="495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5</xdr:col>
      <xdr:colOff>0</xdr:colOff>
      <xdr:row>14</xdr:row>
      <xdr:rowOff>0</xdr:rowOff>
    </xdr:from>
    <xdr:to>
      <xdr:col>6</xdr:col>
      <xdr:colOff>0</xdr:colOff>
      <xdr:row>14</xdr:row>
      <xdr:rowOff>0</xdr:rowOff>
    </xdr:to>
    <xdr:sp macro="" textlink="">
      <xdr:nvSpPr>
        <xdr:cNvPr id="28" name="テキスト 12">
          <a:extLst>
            <a:ext uri="{FF2B5EF4-FFF2-40B4-BE49-F238E27FC236}">
              <a16:creationId xmlns:a16="http://schemas.microsoft.com/office/drawing/2014/main" id="{DCDDD230-FFE3-44A8-A5A0-8F9AA43FDF72}"/>
            </a:ext>
          </a:extLst>
        </xdr:cNvPr>
        <xdr:cNvSpPr txBox="1">
          <a:spLocks noChangeArrowheads="1"/>
        </xdr:cNvSpPr>
      </xdr:nvSpPr>
      <xdr:spPr>
        <a:xfrm>
          <a:off x="3524250" y="3048000"/>
          <a:ext cx="4857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幅</a:t>
          </a:r>
        </a:p>
        <a:p>
          <a:pPr algn="ctr" rtl="0">
            <a:defRPr sz="1000"/>
          </a:pPr>
          <a:r>
            <a:rPr lang="ja-JP" altLang="en-US" sz="1100" b="0" i="0" u="none" strike="noStrike" baseline="0">
              <a:solidFill>
                <a:srgbClr val="000000"/>
              </a:solidFill>
              <a:latin typeface="ＭＳ 明朝"/>
              <a:ea typeface="ＭＳ 明朝"/>
            </a:rPr>
            <a:t>員</a:t>
          </a:r>
        </a:p>
      </xdr:txBody>
    </xdr:sp>
    <xdr:clientData/>
  </xdr:twoCellAnchor>
  <xdr:twoCellAnchor>
    <xdr:from>
      <xdr:col>14</xdr:col>
      <xdr:colOff>0</xdr:colOff>
      <xdr:row>14</xdr:row>
      <xdr:rowOff>0</xdr:rowOff>
    </xdr:from>
    <xdr:to>
      <xdr:col>15</xdr:col>
      <xdr:colOff>0</xdr:colOff>
      <xdr:row>14</xdr:row>
      <xdr:rowOff>0</xdr:rowOff>
    </xdr:to>
    <xdr:sp macro="" textlink="">
      <xdr:nvSpPr>
        <xdr:cNvPr id="30" name="テキスト 14">
          <a:extLst>
            <a:ext uri="{FF2B5EF4-FFF2-40B4-BE49-F238E27FC236}">
              <a16:creationId xmlns:a16="http://schemas.microsoft.com/office/drawing/2014/main" id="{599586EF-50CE-4E9E-9BEF-6D4DFCCC5FB1}"/>
            </a:ext>
          </a:extLst>
        </xdr:cNvPr>
        <xdr:cNvSpPr txBox="1">
          <a:spLocks noChangeArrowheads="1"/>
        </xdr:cNvSpPr>
      </xdr:nvSpPr>
      <xdr:spPr>
        <a:xfrm>
          <a:off x="8572500" y="3048000"/>
          <a:ext cx="9144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整備率</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31" name="テキスト 1">
          <a:extLst>
            <a:ext uri="{FF2B5EF4-FFF2-40B4-BE49-F238E27FC236}">
              <a16:creationId xmlns:a16="http://schemas.microsoft.com/office/drawing/2014/main" id="{67753E1B-CBBA-45CC-8703-A85840DED968}"/>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2" name="テキスト 7">
          <a:extLst>
            <a:ext uri="{FF2B5EF4-FFF2-40B4-BE49-F238E27FC236}">
              <a16:creationId xmlns:a16="http://schemas.microsoft.com/office/drawing/2014/main" id="{4E203ADB-10F7-443E-AFE7-019918BB533C}"/>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3" name="テキスト 8">
          <a:extLst>
            <a:ext uri="{FF2B5EF4-FFF2-40B4-BE49-F238E27FC236}">
              <a16:creationId xmlns:a16="http://schemas.microsoft.com/office/drawing/2014/main" id="{9541B3F9-EAE1-48B0-8B6A-78191081E2C4}"/>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151765</xdr:rowOff>
    </xdr:to>
    <xdr:sp macro="" textlink="">
      <xdr:nvSpPr>
        <xdr:cNvPr id="34" name="テキスト 1">
          <a:extLst>
            <a:ext uri="{FF2B5EF4-FFF2-40B4-BE49-F238E27FC236}">
              <a16:creationId xmlns:a16="http://schemas.microsoft.com/office/drawing/2014/main" id="{CCC5E047-D601-4343-AD3E-D1E5262ACB53}"/>
            </a:ext>
          </a:extLst>
        </xdr:cNvPr>
        <xdr:cNvSpPr txBox="1">
          <a:spLocks noChangeArrowheads="1"/>
        </xdr:cNvSpPr>
      </xdr:nvSpPr>
      <xdr:spPr>
        <a:xfrm>
          <a:off x="2409825" y="666750"/>
          <a:ext cx="0" cy="44704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5" name="テキスト 7">
          <a:extLst>
            <a:ext uri="{FF2B5EF4-FFF2-40B4-BE49-F238E27FC236}">
              <a16:creationId xmlns:a16="http://schemas.microsoft.com/office/drawing/2014/main" id="{30E3A40C-1C35-4C2D-80FD-0672CB47185F}"/>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6" name="テキスト 8">
          <a:extLst>
            <a:ext uri="{FF2B5EF4-FFF2-40B4-BE49-F238E27FC236}">
              <a16:creationId xmlns:a16="http://schemas.microsoft.com/office/drawing/2014/main" id="{DAF96CFA-876B-4781-BC4F-0FE2E1E9757A}"/>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13</xdr:row>
      <xdr:rowOff>0</xdr:rowOff>
    </xdr:from>
    <xdr:to>
      <xdr:col>3</xdr:col>
      <xdr:colOff>0</xdr:colOff>
      <xdr:row>13</xdr:row>
      <xdr:rowOff>0</xdr:rowOff>
    </xdr:to>
    <xdr:sp macro="" textlink="">
      <xdr:nvSpPr>
        <xdr:cNvPr id="37" name="テキスト 1">
          <a:extLst>
            <a:ext uri="{FF2B5EF4-FFF2-40B4-BE49-F238E27FC236}">
              <a16:creationId xmlns:a16="http://schemas.microsoft.com/office/drawing/2014/main" id="{4462137B-50DC-435B-88C4-1D3BBEC608BF}"/>
            </a:ext>
          </a:extLst>
        </xdr:cNvPr>
        <xdr:cNvSpPr txBox="1">
          <a:spLocks noChangeArrowheads="1"/>
        </xdr:cNvSpPr>
      </xdr:nvSpPr>
      <xdr:spPr>
        <a:xfrm>
          <a:off x="2409825" y="375285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3</xdr:col>
      <xdr:colOff>0</xdr:colOff>
      <xdr:row>3</xdr:row>
      <xdr:rowOff>0</xdr:rowOff>
    </xdr:from>
    <xdr:to>
      <xdr:col>3</xdr:col>
      <xdr:colOff>0</xdr:colOff>
      <xdr:row>4</xdr:row>
      <xdr:rowOff>151765</xdr:rowOff>
    </xdr:to>
    <xdr:sp macro="" textlink="">
      <xdr:nvSpPr>
        <xdr:cNvPr id="38" name="テキスト 1">
          <a:extLst>
            <a:ext uri="{FF2B5EF4-FFF2-40B4-BE49-F238E27FC236}">
              <a16:creationId xmlns:a16="http://schemas.microsoft.com/office/drawing/2014/main" id="{58BC6198-588A-4A30-B2AC-C5FA10B02038}"/>
            </a:ext>
          </a:extLst>
        </xdr:cNvPr>
        <xdr:cNvSpPr txBox="1">
          <a:spLocks noChangeArrowheads="1"/>
        </xdr:cNvSpPr>
      </xdr:nvSpPr>
      <xdr:spPr>
        <a:xfrm>
          <a:off x="2409825" y="666750"/>
          <a:ext cx="0" cy="447040"/>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39" name="テキスト 7">
          <a:extLst>
            <a:ext uri="{FF2B5EF4-FFF2-40B4-BE49-F238E27FC236}">
              <a16:creationId xmlns:a16="http://schemas.microsoft.com/office/drawing/2014/main" id="{9C60ADFA-05C9-4812-8280-564444F85907}"/>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0" name="テキスト 8">
          <a:extLst>
            <a:ext uri="{FF2B5EF4-FFF2-40B4-BE49-F238E27FC236}">
              <a16:creationId xmlns:a16="http://schemas.microsoft.com/office/drawing/2014/main" id="{45C86FF2-5A9A-4411-BC8A-2977269BBF22}"/>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41" name="テキスト 1">
          <a:extLst>
            <a:ext uri="{FF2B5EF4-FFF2-40B4-BE49-F238E27FC236}">
              <a16:creationId xmlns:a16="http://schemas.microsoft.com/office/drawing/2014/main" id="{B1C076C4-BC36-4550-AC92-D825F4E7D0EF}"/>
            </a:ext>
          </a:extLst>
        </xdr:cNvPr>
        <xdr:cNvSpPr txBox="1">
          <a:spLocks noChangeArrowheads="1"/>
        </xdr:cNvSpPr>
      </xdr:nvSpPr>
      <xdr:spPr>
        <a:xfrm>
          <a:off x="2409825" y="666750"/>
          <a:ext cx="0" cy="4476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2" name="テキスト 7">
          <a:extLst>
            <a:ext uri="{FF2B5EF4-FFF2-40B4-BE49-F238E27FC236}">
              <a16:creationId xmlns:a16="http://schemas.microsoft.com/office/drawing/2014/main" id="{863EA63B-AC5F-4FB7-90C4-BAB9C8A97A12}"/>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3" name="テキスト 8">
          <a:extLst>
            <a:ext uri="{FF2B5EF4-FFF2-40B4-BE49-F238E27FC236}">
              <a16:creationId xmlns:a16="http://schemas.microsoft.com/office/drawing/2014/main" id="{4A528C5D-AAEE-42CA-897D-AB7D8143D68A}"/>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13</xdr:row>
      <xdr:rowOff>0</xdr:rowOff>
    </xdr:from>
    <xdr:to>
      <xdr:col>3</xdr:col>
      <xdr:colOff>0</xdr:colOff>
      <xdr:row>13</xdr:row>
      <xdr:rowOff>0</xdr:rowOff>
    </xdr:to>
    <xdr:sp macro="" textlink="">
      <xdr:nvSpPr>
        <xdr:cNvPr id="44" name="テキスト 1">
          <a:extLst>
            <a:ext uri="{FF2B5EF4-FFF2-40B4-BE49-F238E27FC236}">
              <a16:creationId xmlns:a16="http://schemas.microsoft.com/office/drawing/2014/main" id="{9F145FD9-8204-4F4F-ABA8-FE6A8B6C26DB}"/>
            </a:ext>
          </a:extLst>
        </xdr:cNvPr>
        <xdr:cNvSpPr txBox="1">
          <a:spLocks noChangeArrowheads="1"/>
        </xdr:cNvSpPr>
      </xdr:nvSpPr>
      <xdr:spPr>
        <a:xfrm>
          <a:off x="2409825" y="375285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13</xdr:row>
      <xdr:rowOff>0</xdr:rowOff>
    </xdr:from>
    <xdr:to>
      <xdr:col>14</xdr:col>
      <xdr:colOff>0</xdr:colOff>
      <xdr:row>13</xdr:row>
      <xdr:rowOff>0</xdr:rowOff>
    </xdr:to>
    <xdr:sp macro="" textlink="">
      <xdr:nvSpPr>
        <xdr:cNvPr id="45" name="テキスト 7">
          <a:extLst>
            <a:ext uri="{FF2B5EF4-FFF2-40B4-BE49-F238E27FC236}">
              <a16:creationId xmlns:a16="http://schemas.microsoft.com/office/drawing/2014/main" id="{E2049EC1-681B-48D1-BBC5-14260CE7A68A}"/>
            </a:ext>
          </a:extLst>
        </xdr:cNvPr>
        <xdr:cNvSpPr txBox="1">
          <a:spLocks noChangeArrowheads="1"/>
        </xdr:cNvSpPr>
      </xdr:nvSpPr>
      <xdr:spPr>
        <a:xfrm>
          <a:off x="9010650" y="375285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13</xdr:row>
      <xdr:rowOff>0</xdr:rowOff>
    </xdr:from>
    <xdr:to>
      <xdr:col>14</xdr:col>
      <xdr:colOff>0</xdr:colOff>
      <xdr:row>13</xdr:row>
      <xdr:rowOff>0</xdr:rowOff>
    </xdr:to>
    <xdr:sp macro="" textlink="">
      <xdr:nvSpPr>
        <xdr:cNvPr id="46" name="テキスト 8">
          <a:extLst>
            <a:ext uri="{FF2B5EF4-FFF2-40B4-BE49-F238E27FC236}">
              <a16:creationId xmlns:a16="http://schemas.microsoft.com/office/drawing/2014/main" id="{5E8D6338-EAE1-4447-9560-3E11EF9D377E}"/>
            </a:ext>
          </a:extLst>
        </xdr:cNvPr>
        <xdr:cNvSpPr txBox="1">
          <a:spLocks noChangeArrowheads="1"/>
        </xdr:cNvSpPr>
      </xdr:nvSpPr>
      <xdr:spPr>
        <a:xfrm>
          <a:off x="9010650" y="375285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47" name="テキスト 1">
          <a:extLst>
            <a:ext uri="{FF2B5EF4-FFF2-40B4-BE49-F238E27FC236}">
              <a16:creationId xmlns:a16="http://schemas.microsoft.com/office/drawing/2014/main" id="{1FF2A6D4-8A6E-4625-93C6-D3290054D378}"/>
            </a:ext>
          </a:extLst>
        </xdr:cNvPr>
        <xdr:cNvSpPr txBox="1">
          <a:spLocks noChangeArrowheads="1"/>
        </xdr:cNvSpPr>
      </xdr:nvSpPr>
      <xdr:spPr>
        <a:xfrm>
          <a:off x="2409825" y="666750"/>
          <a:ext cx="0" cy="4476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8" name="テキスト 7">
          <a:extLst>
            <a:ext uri="{FF2B5EF4-FFF2-40B4-BE49-F238E27FC236}">
              <a16:creationId xmlns:a16="http://schemas.microsoft.com/office/drawing/2014/main" id="{EF5841FD-5CC9-419A-873E-9E47B6273C0D}"/>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49" name="テキスト 8">
          <a:extLst>
            <a:ext uri="{FF2B5EF4-FFF2-40B4-BE49-F238E27FC236}">
              <a16:creationId xmlns:a16="http://schemas.microsoft.com/office/drawing/2014/main" id="{322A841E-A974-429D-99EA-96279158E047}"/>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50" name="テキスト 1">
          <a:extLst>
            <a:ext uri="{FF2B5EF4-FFF2-40B4-BE49-F238E27FC236}">
              <a16:creationId xmlns:a16="http://schemas.microsoft.com/office/drawing/2014/main" id="{1E2A9379-2642-4D3B-ADC3-0B8875102ED4}"/>
            </a:ext>
          </a:extLst>
        </xdr:cNvPr>
        <xdr:cNvSpPr txBox="1">
          <a:spLocks noChangeArrowheads="1"/>
        </xdr:cNvSpPr>
      </xdr:nvSpPr>
      <xdr:spPr>
        <a:xfrm>
          <a:off x="2409825" y="666750"/>
          <a:ext cx="0" cy="4476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1" name="テキスト 7">
          <a:extLst>
            <a:ext uri="{FF2B5EF4-FFF2-40B4-BE49-F238E27FC236}">
              <a16:creationId xmlns:a16="http://schemas.microsoft.com/office/drawing/2014/main" id="{B941823B-AF7B-48F3-91A5-69FA4D731F1A}"/>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2" name="テキスト 8">
          <a:extLst>
            <a:ext uri="{FF2B5EF4-FFF2-40B4-BE49-F238E27FC236}">
              <a16:creationId xmlns:a16="http://schemas.microsoft.com/office/drawing/2014/main" id="{469E2080-DE6D-4946-B9F9-96558936B804}"/>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53" name="テキスト 1">
          <a:extLst>
            <a:ext uri="{FF2B5EF4-FFF2-40B4-BE49-F238E27FC236}">
              <a16:creationId xmlns:a16="http://schemas.microsoft.com/office/drawing/2014/main" id="{7E4E84E7-6615-4758-BC41-5680352E7911}"/>
            </a:ext>
          </a:extLst>
        </xdr:cNvPr>
        <xdr:cNvSpPr txBox="1">
          <a:spLocks noChangeArrowheads="1"/>
        </xdr:cNvSpPr>
      </xdr:nvSpPr>
      <xdr:spPr>
        <a:xfrm>
          <a:off x="2409825" y="666750"/>
          <a:ext cx="0" cy="4476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4" name="テキスト 7">
          <a:extLst>
            <a:ext uri="{FF2B5EF4-FFF2-40B4-BE49-F238E27FC236}">
              <a16:creationId xmlns:a16="http://schemas.microsoft.com/office/drawing/2014/main" id="{88831FA8-B3F1-4227-9A2B-2B87AC3C9D04}"/>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5" name="テキスト 8">
          <a:extLst>
            <a:ext uri="{FF2B5EF4-FFF2-40B4-BE49-F238E27FC236}">
              <a16:creationId xmlns:a16="http://schemas.microsoft.com/office/drawing/2014/main" id="{AF463546-41D5-41D7-987F-0047AF95F85D}"/>
            </a:ext>
          </a:extLst>
        </xdr:cNvPr>
        <xdr:cNvSpPr txBox="1">
          <a:spLocks noChangeArrowheads="1"/>
        </xdr:cNvSpPr>
      </xdr:nvSpPr>
      <xdr:spPr>
        <a:xfrm>
          <a:off x="9010650" y="666750"/>
          <a:ext cx="0" cy="2952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56" name="テキスト 1">
          <a:extLst>
            <a:ext uri="{FF2B5EF4-FFF2-40B4-BE49-F238E27FC236}">
              <a16:creationId xmlns:a16="http://schemas.microsoft.com/office/drawing/2014/main" id="{D4A28E5A-CF81-41E4-AF31-E58ABFD6E175}"/>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7" name="テキスト 7">
          <a:extLst>
            <a:ext uri="{FF2B5EF4-FFF2-40B4-BE49-F238E27FC236}">
              <a16:creationId xmlns:a16="http://schemas.microsoft.com/office/drawing/2014/main" id="{830C7D9B-F14E-443B-B67D-BE878A4F5F31}"/>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58" name="テキスト 8">
          <a:extLst>
            <a:ext uri="{FF2B5EF4-FFF2-40B4-BE49-F238E27FC236}">
              <a16:creationId xmlns:a16="http://schemas.microsoft.com/office/drawing/2014/main" id="{AF0958AE-E324-41F3-A110-8A58929B2C4F}"/>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3</xdr:col>
      <xdr:colOff>0</xdr:colOff>
      <xdr:row>14</xdr:row>
      <xdr:rowOff>0</xdr:rowOff>
    </xdr:from>
    <xdr:to>
      <xdr:col>3</xdr:col>
      <xdr:colOff>0</xdr:colOff>
      <xdr:row>14</xdr:row>
      <xdr:rowOff>0</xdr:rowOff>
    </xdr:to>
    <xdr:sp macro="" textlink="">
      <xdr:nvSpPr>
        <xdr:cNvPr id="59" name="テキスト 1">
          <a:extLst>
            <a:ext uri="{FF2B5EF4-FFF2-40B4-BE49-F238E27FC236}">
              <a16:creationId xmlns:a16="http://schemas.microsoft.com/office/drawing/2014/main" id="{68EFB5A8-D8CD-4DCC-8913-02F025A3A407}"/>
            </a:ext>
          </a:extLst>
        </xdr:cNvPr>
        <xdr:cNvSpPr txBox="1">
          <a:spLocks noChangeArrowheads="1"/>
        </xdr:cNvSpPr>
      </xdr:nvSpPr>
      <xdr:spPr>
        <a:xfrm>
          <a:off x="2600325"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14</xdr:row>
      <xdr:rowOff>0</xdr:rowOff>
    </xdr:from>
    <xdr:to>
      <xdr:col>14</xdr:col>
      <xdr:colOff>0</xdr:colOff>
      <xdr:row>14</xdr:row>
      <xdr:rowOff>0</xdr:rowOff>
    </xdr:to>
    <xdr:sp macro="" textlink="">
      <xdr:nvSpPr>
        <xdr:cNvPr id="60" name="テキスト 7">
          <a:extLst>
            <a:ext uri="{FF2B5EF4-FFF2-40B4-BE49-F238E27FC236}">
              <a16:creationId xmlns:a16="http://schemas.microsoft.com/office/drawing/2014/main" id="{16CB071D-3D79-49AC-877D-E9926B0F09BC}"/>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14</xdr:row>
      <xdr:rowOff>0</xdr:rowOff>
    </xdr:from>
    <xdr:to>
      <xdr:col>14</xdr:col>
      <xdr:colOff>0</xdr:colOff>
      <xdr:row>14</xdr:row>
      <xdr:rowOff>0</xdr:rowOff>
    </xdr:to>
    <xdr:sp macro="" textlink="">
      <xdr:nvSpPr>
        <xdr:cNvPr id="61" name="テキスト 8">
          <a:extLst>
            <a:ext uri="{FF2B5EF4-FFF2-40B4-BE49-F238E27FC236}">
              <a16:creationId xmlns:a16="http://schemas.microsoft.com/office/drawing/2014/main" id="{9462DA6F-EDB0-4A27-94F5-2E18BBB28312}"/>
            </a:ext>
          </a:extLst>
        </xdr:cNvPr>
        <xdr:cNvSpPr txBox="1">
          <a:spLocks noChangeArrowheads="1"/>
        </xdr:cNvSpPr>
      </xdr:nvSpPr>
      <xdr:spPr>
        <a:xfrm>
          <a:off x="8572500" y="3048000"/>
          <a:ext cx="0" cy="0"/>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twoCellAnchor>
    <xdr:from>
      <xdr:col>1</xdr:col>
      <xdr:colOff>0</xdr:colOff>
      <xdr:row>14</xdr:row>
      <xdr:rowOff>0</xdr:rowOff>
    </xdr:from>
    <xdr:to>
      <xdr:col>2</xdr:col>
      <xdr:colOff>0</xdr:colOff>
      <xdr:row>14</xdr:row>
      <xdr:rowOff>0</xdr:rowOff>
    </xdr:to>
    <xdr:sp macro="" textlink="">
      <xdr:nvSpPr>
        <xdr:cNvPr id="62" name="テキスト 9">
          <a:extLst>
            <a:ext uri="{FF2B5EF4-FFF2-40B4-BE49-F238E27FC236}">
              <a16:creationId xmlns:a16="http://schemas.microsoft.com/office/drawing/2014/main" id="{C9DE95DA-D835-4DD3-B85B-D712079A32FD}"/>
            </a:ext>
          </a:extLst>
        </xdr:cNvPr>
        <xdr:cNvSpPr txBox="1">
          <a:spLocks noChangeArrowheads="1"/>
        </xdr:cNvSpPr>
      </xdr:nvSpPr>
      <xdr:spPr>
        <a:xfrm>
          <a:off x="2085975"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区分</a:t>
          </a:r>
        </a:p>
      </xdr:txBody>
    </xdr:sp>
    <xdr:clientData/>
  </xdr:twoCellAnchor>
  <xdr:twoCellAnchor>
    <xdr:from>
      <xdr:col>2</xdr:col>
      <xdr:colOff>0</xdr:colOff>
      <xdr:row>14</xdr:row>
      <xdr:rowOff>0</xdr:rowOff>
    </xdr:from>
    <xdr:to>
      <xdr:col>3</xdr:col>
      <xdr:colOff>0</xdr:colOff>
      <xdr:row>14</xdr:row>
      <xdr:rowOff>0</xdr:rowOff>
    </xdr:to>
    <xdr:sp macro="" textlink="">
      <xdr:nvSpPr>
        <xdr:cNvPr id="63" name="テキスト 10">
          <a:extLst>
            <a:ext uri="{FF2B5EF4-FFF2-40B4-BE49-F238E27FC236}">
              <a16:creationId xmlns:a16="http://schemas.microsoft.com/office/drawing/2014/main" id="{8D057D24-BF78-43B1-9FF5-CEFB0D899E9C}"/>
            </a:ext>
          </a:extLst>
        </xdr:cNvPr>
        <xdr:cNvSpPr txBox="1">
          <a:spLocks noChangeArrowheads="1"/>
        </xdr:cNvSpPr>
      </xdr:nvSpPr>
      <xdr:spPr>
        <a:xfrm>
          <a:off x="2343150" y="3048000"/>
          <a:ext cx="257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規模</a:t>
          </a:r>
        </a:p>
      </xdr:txBody>
    </xdr:sp>
    <xdr:clientData/>
  </xdr:twoCellAnchor>
  <xdr:twoCellAnchor>
    <xdr:from>
      <xdr:col>3</xdr:col>
      <xdr:colOff>0</xdr:colOff>
      <xdr:row>14</xdr:row>
      <xdr:rowOff>0</xdr:rowOff>
    </xdr:from>
    <xdr:to>
      <xdr:col>4</xdr:col>
      <xdr:colOff>0</xdr:colOff>
      <xdr:row>14</xdr:row>
      <xdr:rowOff>0</xdr:rowOff>
    </xdr:to>
    <xdr:sp macro="" textlink="">
      <xdr:nvSpPr>
        <xdr:cNvPr id="64" name="テキスト 11">
          <a:extLst>
            <a:ext uri="{FF2B5EF4-FFF2-40B4-BE49-F238E27FC236}">
              <a16:creationId xmlns:a16="http://schemas.microsoft.com/office/drawing/2014/main" id="{BFA960B9-38FA-405F-9E90-437990305F59}"/>
            </a:ext>
          </a:extLst>
        </xdr:cNvPr>
        <xdr:cNvSpPr txBox="1">
          <a:spLocks noChangeArrowheads="1"/>
        </xdr:cNvSpPr>
      </xdr:nvSpPr>
      <xdr:spPr>
        <a:xfrm>
          <a:off x="2600325" y="3048000"/>
          <a:ext cx="4953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番号</a:t>
          </a:r>
        </a:p>
      </xdr:txBody>
    </xdr:sp>
    <xdr:clientData/>
  </xdr:twoCellAnchor>
  <xdr:twoCellAnchor>
    <xdr:from>
      <xdr:col>5</xdr:col>
      <xdr:colOff>0</xdr:colOff>
      <xdr:row>14</xdr:row>
      <xdr:rowOff>0</xdr:rowOff>
    </xdr:from>
    <xdr:to>
      <xdr:col>6</xdr:col>
      <xdr:colOff>0</xdr:colOff>
      <xdr:row>14</xdr:row>
      <xdr:rowOff>0</xdr:rowOff>
    </xdr:to>
    <xdr:sp macro="" textlink="">
      <xdr:nvSpPr>
        <xdr:cNvPr id="65" name="テキスト 12">
          <a:extLst>
            <a:ext uri="{FF2B5EF4-FFF2-40B4-BE49-F238E27FC236}">
              <a16:creationId xmlns:a16="http://schemas.microsoft.com/office/drawing/2014/main" id="{3552A4AD-AC85-4A50-9956-B8A2C2D3A96A}"/>
            </a:ext>
          </a:extLst>
        </xdr:cNvPr>
        <xdr:cNvSpPr txBox="1">
          <a:spLocks noChangeArrowheads="1"/>
        </xdr:cNvSpPr>
      </xdr:nvSpPr>
      <xdr:spPr>
        <a:xfrm>
          <a:off x="3524250" y="3048000"/>
          <a:ext cx="4857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幅</a:t>
          </a:r>
        </a:p>
        <a:p>
          <a:pPr algn="ctr" rtl="0">
            <a:defRPr sz="1000"/>
          </a:pPr>
          <a:r>
            <a:rPr lang="ja-JP" altLang="en-US" sz="1100" b="0" i="0" u="none" strike="noStrike" baseline="0">
              <a:solidFill>
                <a:srgbClr val="000000"/>
              </a:solidFill>
              <a:latin typeface="ＭＳ 明朝"/>
              <a:ea typeface="ＭＳ 明朝"/>
            </a:rPr>
            <a:t>員</a:t>
          </a:r>
        </a:p>
      </xdr:txBody>
    </xdr:sp>
    <xdr:clientData/>
  </xdr:twoCellAnchor>
  <xdr:twoCellAnchor>
    <xdr:from>
      <xdr:col>0</xdr:col>
      <xdr:colOff>0</xdr:colOff>
      <xdr:row>14</xdr:row>
      <xdr:rowOff>0</xdr:rowOff>
    </xdr:from>
    <xdr:to>
      <xdr:col>1</xdr:col>
      <xdr:colOff>0</xdr:colOff>
      <xdr:row>14</xdr:row>
      <xdr:rowOff>0</xdr:rowOff>
    </xdr:to>
    <xdr:sp macro="" textlink="">
      <xdr:nvSpPr>
        <xdr:cNvPr id="66" name="テキスト 13">
          <a:extLst>
            <a:ext uri="{FF2B5EF4-FFF2-40B4-BE49-F238E27FC236}">
              <a16:creationId xmlns:a16="http://schemas.microsoft.com/office/drawing/2014/main" id="{15979E1C-3058-46C6-ADF4-40CF8C24025D}"/>
            </a:ext>
          </a:extLst>
        </xdr:cNvPr>
        <xdr:cNvSpPr txBox="1">
          <a:spLocks noChangeArrowheads="1"/>
        </xdr:cNvSpPr>
      </xdr:nvSpPr>
      <xdr:spPr>
        <a:xfrm>
          <a:off x="685800" y="3048000"/>
          <a:ext cx="14001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街　路　名</a:t>
          </a:r>
        </a:p>
      </xdr:txBody>
    </xdr:sp>
    <xdr:clientData/>
  </xdr:twoCellAnchor>
  <xdr:twoCellAnchor>
    <xdr:from>
      <xdr:col>14</xdr:col>
      <xdr:colOff>0</xdr:colOff>
      <xdr:row>14</xdr:row>
      <xdr:rowOff>0</xdr:rowOff>
    </xdr:from>
    <xdr:to>
      <xdr:col>15</xdr:col>
      <xdr:colOff>0</xdr:colOff>
      <xdr:row>14</xdr:row>
      <xdr:rowOff>0</xdr:rowOff>
    </xdr:to>
    <xdr:sp macro="" textlink="">
      <xdr:nvSpPr>
        <xdr:cNvPr id="67" name="テキスト 14">
          <a:extLst>
            <a:ext uri="{FF2B5EF4-FFF2-40B4-BE49-F238E27FC236}">
              <a16:creationId xmlns:a16="http://schemas.microsoft.com/office/drawing/2014/main" id="{3B978B47-AAD3-4A8B-85A9-8C38CA3744EE}"/>
            </a:ext>
          </a:extLst>
        </xdr:cNvPr>
        <xdr:cNvSpPr txBox="1">
          <a:spLocks noChangeArrowheads="1"/>
        </xdr:cNvSpPr>
      </xdr:nvSpPr>
      <xdr:spPr>
        <a:xfrm>
          <a:off x="8572500" y="3048000"/>
          <a:ext cx="914400"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整備率</a:t>
          </a:r>
        </a:p>
      </xdr:txBody>
    </xdr:sp>
    <xdr:clientData/>
  </xdr:twoCellAnchor>
  <xdr:twoCellAnchor>
    <xdr:from>
      <xdr:col>3</xdr:col>
      <xdr:colOff>0</xdr:colOff>
      <xdr:row>3</xdr:row>
      <xdr:rowOff>0</xdr:rowOff>
    </xdr:from>
    <xdr:to>
      <xdr:col>3</xdr:col>
      <xdr:colOff>0</xdr:colOff>
      <xdr:row>4</xdr:row>
      <xdr:rowOff>152400</xdr:rowOff>
    </xdr:to>
    <xdr:sp macro="" textlink="">
      <xdr:nvSpPr>
        <xdr:cNvPr id="68" name="テキスト 1">
          <a:extLst>
            <a:ext uri="{FF2B5EF4-FFF2-40B4-BE49-F238E27FC236}">
              <a16:creationId xmlns:a16="http://schemas.microsoft.com/office/drawing/2014/main" id="{7B574E22-1E2D-4DA1-8460-9247E4213C96}"/>
            </a:ext>
          </a:extLst>
        </xdr:cNvPr>
        <xdr:cNvSpPr txBox="1">
          <a:spLocks noChangeArrowheads="1"/>
        </xdr:cNvSpPr>
      </xdr:nvSpPr>
      <xdr:spPr>
        <a:xfrm>
          <a:off x="2600325" y="466725"/>
          <a:ext cx="0" cy="295275"/>
        </a:xfrm>
        <a:prstGeom prst="rect">
          <a:avLst/>
        </a:prstGeom>
        <a:noFill/>
        <a:ln>
          <a:noFill/>
        </a:ln>
      </xdr:spPr>
      <xdr:txBody>
        <a:bodyPr vertOverflow="clip" horzOverflow="overflow" wrap="square" lIns="27432" tIns="18288" rIns="27432" bIns="18288" anchor="ctr" upright="1"/>
        <a:lstStyle/>
        <a:p>
          <a:pPr algn="dist" rtl="0">
            <a:lnSpc>
              <a:spcPts val="1200"/>
            </a:lnSpc>
            <a:defRPr sz="1000"/>
          </a:pPr>
          <a:r>
            <a:rPr lang="ja-JP" altLang="en-US" sz="1200" b="0" i="0" u="none" strike="noStrike" baseline="0">
              <a:solidFill>
                <a:srgbClr val="000000"/>
              </a:solidFill>
              <a:latin typeface="細明朝体"/>
            </a:rPr>
            <a:t>区分</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69" name="テキスト 7">
          <a:extLst>
            <a:ext uri="{FF2B5EF4-FFF2-40B4-BE49-F238E27FC236}">
              <a16:creationId xmlns:a16="http://schemas.microsoft.com/office/drawing/2014/main" id="{A1CE627B-C25E-46FA-9012-2F82E51B9757}"/>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商業用地</a:t>
          </a:r>
        </a:p>
      </xdr:txBody>
    </xdr:sp>
    <xdr:clientData/>
  </xdr:twoCellAnchor>
  <xdr:twoCellAnchor>
    <xdr:from>
      <xdr:col>14</xdr:col>
      <xdr:colOff>0</xdr:colOff>
      <xdr:row>3</xdr:row>
      <xdr:rowOff>0</xdr:rowOff>
    </xdr:from>
    <xdr:to>
      <xdr:col>14</xdr:col>
      <xdr:colOff>0</xdr:colOff>
      <xdr:row>4</xdr:row>
      <xdr:rowOff>0</xdr:rowOff>
    </xdr:to>
    <xdr:sp macro="" textlink="">
      <xdr:nvSpPr>
        <xdr:cNvPr id="70" name="テキスト 8">
          <a:extLst>
            <a:ext uri="{FF2B5EF4-FFF2-40B4-BE49-F238E27FC236}">
              <a16:creationId xmlns:a16="http://schemas.microsoft.com/office/drawing/2014/main" id="{E5C40070-44BC-4EEC-8F5B-CD16B0841425}"/>
            </a:ext>
          </a:extLst>
        </xdr:cNvPr>
        <xdr:cNvSpPr txBox="1">
          <a:spLocks noChangeArrowheads="1"/>
        </xdr:cNvSpPr>
      </xdr:nvSpPr>
      <xdr:spPr>
        <a:xfrm>
          <a:off x="8572500" y="466725"/>
          <a:ext cx="0" cy="142875"/>
        </a:xfrm>
        <a:prstGeom prst="rect">
          <a:avLst/>
        </a:prstGeom>
        <a:noFill/>
        <a:ln>
          <a:noFill/>
        </a:ln>
      </xdr:spPr>
      <xdr:txBody>
        <a:bodyPr vertOverflow="clip" horzOverflow="overflow" wrap="square" lIns="27432" tIns="18288" rIns="27432" bIns="18288" anchor="ctr" upright="1"/>
        <a:lstStyle/>
        <a:p>
          <a:pPr algn="dist" rtl="0">
            <a:defRPr sz="1000"/>
          </a:pPr>
          <a:r>
            <a:rPr lang="ja-JP" altLang="en-US" sz="1200" b="0" i="0" u="none" strike="noStrike" baseline="0">
              <a:solidFill>
                <a:srgbClr val="000000"/>
              </a:solidFill>
              <a:latin typeface="細明朝体"/>
            </a:rPr>
            <a:t>植林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3</xdr:col>
      <xdr:colOff>0</xdr:colOff>
      <xdr:row>13</xdr:row>
      <xdr:rowOff>0</xdr:rowOff>
    </xdr:to>
    <xdr:sp macro="" textlink="">
      <xdr:nvSpPr>
        <xdr:cNvPr id="2" name="テキスト 1">
          <a:extLst>
            <a:ext uri="{FF2B5EF4-FFF2-40B4-BE49-F238E27FC236}">
              <a16:creationId xmlns:a16="http://schemas.microsoft.com/office/drawing/2014/main" id="{00000000-0008-0000-0500-000002000000}"/>
            </a:ext>
          </a:extLst>
        </xdr:cNvPr>
        <xdr:cNvSpPr txBox="1">
          <a:spLocks noChangeArrowheads="1"/>
        </xdr:cNvSpPr>
      </xdr:nvSpPr>
      <xdr:spPr>
        <a:xfrm>
          <a:off x="0" y="3362325"/>
          <a:ext cx="1209675" cy="0"/>
        </a:xfrm>
        <a:prstGeom prst="rect">
          <a:avLst/>
        </a:prstGeom>
        <a:noFill/>
        <a:ln>
          <a:noFill/>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年　　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8"/>
  <sheetViews>
    <sheetView showGridLines="0" tabSelected="1" zoomScaleSheetLayoutView="70" workbookViewId="0">
      <selection activeCell="K13" sqref="K13"/>
    </sheetView>
  </sheetViews>
  <sheetFormatPr defaultColWidth="10.625" defaultRowHeight="14.25"/>
  <cols>
    <col min="1" max="1" width="5.5" style="1" customWidth="1"/>
    <col min="2" max="2" width="4.875" style="1" customWidth="1"/>
    <col min="3" max="3" width="4.5" style="1" customWidth="1"/>
    <col min="4" max="9" width="13.875" style="1" customWidth="1"/>
    <col min="10" max="10" width="5.25" style="1" customWidth="1"/>
    <col min="11" max="15" width="8.625" style="1" customWidth="1"/>
    <col min="16" max="27" width="7" style="1" customWidth="1"/>
    <col min="28" max="250" width="10.625" style="1"/>
    <col min="251" max="251" width="4.75" style="1" customWidth="1"/>
    <col min="252" max="252" width="4" style="1" customWidth="1"/>
    <col min="253" max="253" width="2.875" style="1" customWidth="1"/>
    <col min="254" max="265" width="6.875" style="1" customWidth="1"/>
    <col min="266" max="506" width="10.625" style="1"/>
    <col min="507" max="507" width="4.75" style="1" customWidth="1"/>
    <col min="508" max="508" width="4" style="1" customWidth="1"/>
    <col min="509" max="509" width="2.875" style="1" customWidth="1"/>
    <col min="510" max="521" width="6.875" style="1" customWidth="1"/>
    <col min="522" max="762" width="10.625" style="1"/>
    <col min="763" max="763" width="4.75" style="1" customWidth="1"/>
    <col min="764" max="764" width="4" style="1" customWidth="1"/>
    <col min="765" max="765" width="2.875" style="1" customWidth="1"/>
    <col min="766" max="777" width="6.875" style="1" customWidth="1"/>
    <col min="778" max="1018" width="10.625" style="1"/>
    <col min="1019" max="1019" width="4.75" style="1" customWidth="1"/>
    <col min="1020" max="1020" width="4" style="1" customWidth="1"/>
    <col min="1021" max="1021" width="2.875" style="1" customWidth="1"/>
    <col min="1022" max="1033" width="6.875" style="1" customWidth="1"/>
    <col min="1034" max="1274" width="10.625" style="1"/>
    <col min="1275" max="1275" width="4.75" style="1" customWidth="1"/>
    <col min="1276" max="1276" width="4" style="1" customWidth="1"/>
    <col min="1277" max="1277" width="2.875" style="1" customWidth="1"/>
    <col min="1278" max="1289" width="6.875" style="1" customWidth="1"/>
    <col min="1290" max="1530" width="10.625" style="1"/>
    <col min="1531" max="1531" width="4.75" style="1" customWidth="1"/>
    <col min="1532" max="1532" width="4" style="1" customWidth="1"/>
    <col min="1533" max="1533" width="2.875" style="1" customWidth="1"/>
    <col min="1534" max="1545" width="6.875" style="1" customWidth="1"/>
    <col min="1546" max="1786" width="10.625" style="1"/>
    <col min="1787" max="1787" width="4.75" style="1" customWidth="1"/>
    <col min="1788" max="1788" width="4" style="1" customWidth="1"/>
    <col min="1789" max="1789" width="2.875" style="1" customWidth="1"/>
    <col min="1790" max="1801" width="6.875" style="1" customWidth="1"/>
    <col min="1802" max="2042" width="10.625" style="1"/>
    <col min="2043" max="2043" width="4.75" style="1" customWidth="1"/>
    <col min="2044" max="2044" width="4" style="1" customWidth="1"/>
    <col min="2045" max="2045" width="2.875" style="1" customWidth="1"/>
    <col min="2046" max="2057" width="6.875" style="1" customWidth="1"/>
    <col min="2058" max="2298" width="10.625" style="1"/>
    <col min="2299" max="2299" width="4.75" style="1" customWidth="1"/>
    <col min="2300" max="2300" width="4" style="1" customWidth="1"/>
    <col min="2301" max="2301" width="2.875" style="1" customWidth="1"/>
    <col min="2302" max="2313" width="6.875" style="1" customWidth="1"/>
    <col min="2314" max="2554" width="10.625" style="1"/>
    <col min="2555" max="2555" width="4.75" style="1" customWidth="1"/>
    <col min="2556" max="2556" width="4" style="1" customWidth="1"/>
    <col min="2557" max="2557" width="2.875" style="1" customWidth="1"/>
    <col min="2558" max="2569" width="6.875" style="1" customWidth="1"/>
    <col min="2570" max="2810" width="10.625" style="1"/>
    <col min="2811" max="2811" width="4.75" style="1" customWidth="1"/>
    <col min="2812" max="2812" width="4" style="1" customWidth="1"/>
    <col min="2813" max="2813" width="2.875" style="1" customWidth="1"/>
    <col min="2814" max="2825" width="6.875" style="1" customWidth="1"/>
    <col min="2826" max="3066" width="10.625" style="1"/>
    <col min="3067" max="3067" width="4.75" style="1" customWidth="1"/>
    <col min="3068" max="3068" width="4" style="1" customWidth="1"/>
    <col min="3069" max="3069" width="2.875" style="1" customWidth="1"/>
    <col min="3070" max="3081" width="6.875" style="1" customWidth="1"/>
    <col min="3082" max="3322" width="10.625" style="1"/>
    <col min="3323" max="3323" width="4.75" style="1" customWidth="1"/>
    <col min="3324" max="3324" width="4" style="1" customWidth="1"/>
    <col min="3325" max="3325" width="2.875" style="1" customWidth="1"/>
    <col min="3326" max="3337" width="6.875" style="1" customWidth="1"/>
    <col min="3338" max="3578" width="10.625" style="1"/>
    <col min="3579" max="3579" width="4.75" style="1" customWidth="1"/>
    <col min="3580" max="3580" width="4" style="1" customWidth="1"/>
    <col min="3581" max="3581" width="2.875" style="1" customWidth="1"/>
    <col min="3582" max="3593" width="6.875" style="1" customWidth="1"/>
    <col min="3594" max="3834" width="10.625" style="1"/>
    <col min="3835" max="3835" width="4.75" style="1" customWidth="1"/>
    <col min="3836" max="3836" width="4" style="1" customWidth="1"/>
    <col min="3837" max="3837" width="2.875" style="1" customWidth="1"/>
    <col min="3838" max="3849" width="6.875" style="1" customWidth="1"/>
    <col min="3850" max="4090" width="10.625" style="1"/>
    <col min="4091" max="4091" width="4.75" style="1" customWidth="1"/>
    <col min="4092" max="4092" width="4" style="1" customWidth="1"/>
    <col min="4093" max="4093" width="2.875" style="1" customWidth="1"/>
    <col min="4094" max="4105" width="6.875" style="1" customWidth="1"/>
    <col min="4106" max="4346" width="10.625" style="1"/>
    <col min="4347" max="4347" width="4.75" style="1" customWidth="1"/>
    <col min="4348" max="4348" width="4" style="1" customWidth="1"/>
    <col min="4349" max="4349" width="2.875" style="1" customWidth="1"/>
    <col min="4350" max="4361" width="6.875" style="1" customWidth="1"/>
    <col min="4362" max="4602" width="10.625" style="1"/>
    <col min="4603" max="4603" width="4.75" style="1" customWidth="1"/>
    <col min="4604" max="4604" width="4" style="1" customWidth="1"/>
    <col min="4605" max="4605" width="2.875" style="1" customWidth="1"/>
    <col min="4606" max="4617" width="6.875" style="1" customWidth="1"/>
    <col min="4618" max="4858" width="10.625" style="1"/>
    <col min="4859" max="4859" width="4.75" style="1" customWidth="1"/>
    <col min="4860" max="4860" width="4" style="1" customWidth="1"/>
    <col min="4861" max="4861" width="2.875" style="1" customWidth="1"/>
    <col min="4862" max="4873" width="6.875" style="1" customWidth="1"/>
    <col min="4874" max="5114" width="10.625" style="1"/>
    <col min="5115" max="5115" width="4.75" style="1" customWidth="1"/>
    <col min="5116" max="5116" width="4" style="1" customWidth="1"/>
    <col min="5117" max="5117" width="2.875" style="1" customWidth="1"/>
    <col min="5118" max="5129" width="6.875" style="1" customWidth="1"/>
    <col min="5130" max="5370" width="10.625" style="1"/>
    <col min="5371" max="5371" width="4.75" style="1" customWidth="1"/>
    <col min="5372" max="5372" width="4" style="1" customWidth="1"/>
    <col min="5373" max="5373" width="2.875" style="1" customWidth="1"/>
    <col min="5374" max="5385" width="6.875" style="1" customWidth="1"/>
    <col min="5386" max="5626" width="10.625" style="1"/>
    <col min="5627" max="5627" width="4.75" style="1" customWidth="1"/>
    <col min="5628" max="5628" width="4" style="1" customWidth="1"/>
    <col min="5629" max="5629" width="2.875" style="1" customWidth="1"/>
    <col min="5630" max="5641" width="6.875" style="1" customWidth="1"/>
    <col min="5642" max="5882" width="10.625" style="1"/>
    <col min="5883" max="5883" width="4.75" style="1" customWidth="1"/>
    <col min="5884" max="5884" width="4" style="1" customWidth="1"/>
    <col min="5885" max="5885" width="2.875" style="1" customWidth="1"/>
    <col min="5886" max="5897" width="6.875" style="1" customWidth="1"/>
    <col min="5898" max="6138" width="10.625" style="1"/>
    <col min="6139" max="6139" width="4.75" style="1" customWidth="1"/>
    <col min="6140" max="6140" width="4" style="1" customWidth="1"/>
    <col min="6141" max="6141" width="2.875" style="1" customWidth="1"/>
    <col min="6142" max="6153" width="6.875" style="1" customWidth="1"/>
    <col min="6154" max="6394" width="10.625" style="1"/>
    <col min="6395" max="6395" width="4.75" style="1" customWidth="1"/>
    <col min="6396" max="6396" width="4" style="1" customWidth="1"/>
    <col min="6397" max="6397" width="2.875" style="1" customWidth="1"/>
    <col min="6398" max="6409" width="6.875" style="1" customWidth="1"/>
    <col min="6410" max="6650" width="10.625" style="1"/>
    <col min="6651" max="6651" width="4.75" style="1" customWidth="1"/>
    <col min="6652" max="6652" width="4" style="1" customWidth="1"/>
    <col min="6653" max="6653" width="2.875" style="1" customWidth="1"/>
    <col min="6654" max="6665" width="6.875" style="1" customWidth="1"/>
    <col min="6666" max="6906" width="10.625" style="1"/>
    <col min="6907" max="6907" width="4.75" style="1" customWidth="1"/>
    <col min="6908" max="6908" width="4" style="1" customWidth="1"/>
    <col min="6909" max="6909" width="2.875" style="1" customWidth="1"/>
    <col min="6910" max="6921" width="6.875" style="1" customWidth="1"/>
    <col min="6922" max="7162" width="10.625" style="1"/>
    <col min="7163" max="7163" width="4.75" style="1" customWidth="1"/>
    <col min="7164" max="7164" width="4" style="1" customWidth="1"/>
    <col min="7165" max="7165" width="2.875" style="1" customWidth="1"/>
    <col min="7166" max="7177" width="6.875" style="1" customWidth="1"/>
    <col min="7178" max="7418" width="10.625" style="1"/>
    <col min="7419" max="7419" width="4.75" style="1" customWidth="1"/>
    <col min="7420" max="7420" width="4" style="1" customWidth="1"/>
    <col min="7421" max="7421" width="2.875" style="1" customWidth="1"/>
    <col min="7422" max="7433" width="6.875" style="1" customWidth="1"/>
    <col min="7434" max="7674" width="10.625" style="1"/>
    <col min="7675" max="7675" width="4.75" style="1" customWidth="1"/>
    <col min="7676" max="7676" width="4" style="1" customWidth="1"/>
    <col min="7677" max="7677" width="2.875" style="1" customWidth="1"/>
    <col min="7678" max="7689" width="6.875" style="1" customWidth="1"/>
    <col min="7690" max="7930" width="10.625" style="1"/>
    <col min="7931" max="7931" width="4.75" style="1" customWidth="1"/>
    <col min="7932" max="7932" width="4" style="1" customWidth="1"/>
    <col min="7933" max="7933" width="2.875" style="1" customWidth="1"/>
    <col min="7934" max="7945" width="6.875" style="1" customWidth="1"/>
    <col min="7946" max="8186" width="10.625" style="1"/>
    <col min="8187" max="8187" width="4.75" style="1" customWidth="1"/>
    <col min="8188" max="8188" width="4" style="1" customWidth="1"/>
    <col min="8189" max="8189" width="2.875" style="1" customWidth="1"/>
    <col min="8190" max="8201" width="6.875" style="1" customWidth="1"/>
    <col min="8202" max="8442" width="10.625" style="1"/>
    <col min="8443" max="8443" width="4.75" style="1" customWidth="1"/>
    <col min="8444" max="8444" width="4" style="1" customWidth="1"/>
    <col min="8445" max="8445" width="2.875" style="1" customWidth="1"/>
    <col min="8446" max="8457" width="6.875" style="1" customWidth="1"/>
    <col min="8458" max="8698" width="10.625" style="1"/>
    <col min="8699" max="8699" width="4.75" style="1" customWidth="1"/>
    <col min="8700" max="8700" width="4" style="1" customWidth="1"/>
    <col min="8701" max="8701" width="2.875" style="1" customWidth="1"/>
    <col min="8702" max="8713" width="6.875" style="1" customWidth="1"/>
    <col min="8714" max="8954" width="10.625" style="1"/>
    <col min="8955" max="8955" width="4.75" style="1" customWidth="1"/>
    <col min="8956" max="8956" width="4" style="1" customWidth="1"/>
    <col min="8957" max="8957" width="2.875" style="1" customWidth="1"/>
    <col min="8958" max="8969" width="6.875" style="1" customWidth="1"/>
    <col min="8970" max="9210" width="10.625" style="1"/>
    <col min="9211" max="9211" width="4.75" style="1" customWidth="1"/>
    <col min="9212" max="9212" width="4" style="1" customWidth="1"/>
    <col min="9213" max="9213" width="2.875" style="1" customWidth="1"/>
    <col min="9214" max="9225" width="6.875" style="1" customWidth="1"/>
    <col min="9226" max="9466" width="10.625" style="1"/>
    <col min="9467" max="9467" width="4.75" style="1" customWidth="1"/>
    <col min="9468" max="9468" width="4" style="1" customWidth="1"/>
    <col min="9469" max="9469" width="2.875" style="1" customWidth="1"/>
    <col min="9470" max="9481" width="6.875" style="1" customWidth="1"/>
    <col min="9482" max="9722" width="10.625" style="1"/>
    <col min="9723" max="9723" width="4.75" style="1" customWidth="1"/>
    <col min="9724" max="9724" width="4" style="1" customWidth="1"/>
    <col min="9725" max="9725" width="2.875" style="1" customWidth="1"/>
    <col min="9726" max="9737" width="6.875" style="1" customWidth="1"/>
    <col min="9738" max="9978" width="10.625" style="1"/>
    <col min="9979" max="9979" width="4.75" style="1" customWidth="1"/>
    <col min="9980" max="9980" width="4" style="1" customWidth="1"/>
    <col min="9981" max="9981" width="2.875" style="1" customWidth="1"/>
    <col min="9982" max="9993" width="6.875" style="1" customWidth="1"/>
    <col min="9994" max="10234" width="10.625" style="1"/>
    <col min="10235" max="10235" width="4.75" style="1" customWidth="1"/>
    <col min="10236" max="10236" width="4" style="1" customWidth="1"/>
    <col min="10237" max="10237" width="2.875" style="1" customWidth="1"/>
    <col min="10238" max="10249" width="6.875" style="1" customWidth="1"/>
    <col min="10250" max="10490" width="10.625" style="1"/>
    <col min="10491" max="10491" width="4.75" style="1" customWidth="1"/>
    <col min="10492" max="10492" width="4" style="1" customWidth="1"/>
    <col min="10493" max="10493" width="2.875" style="1" customWidth="1"/>
    <col min="10494" max="10505" width="6.875" style="1" customWidth="1"/>
    <col min="10506" max="10746" width="10.625" style="1"/>
    <col min="10747" max="10747" width="4.75" style="1" customWidth="1"/>
    <col min="10748" max="10748" width="4" style="1" customWidth="1"/>
    <col min="10749" max="10749" width="2.875" style="1" customWidth="1"/>
    <col min="10750" max="10761" width="6.875" style="1" customWidth="1"/>
    <col min="10762" max="11002" width="10.625" style="1"/>
    <col min="11003" max="11003" width="4.75" style="1" customWidth="1"/>
    <col min="11004" max="11004" width="4" style="1" customWidth="1"/>
    <col min="11005" max="11005" width="2.875" style="1" customWidth="1"/>
    <col min="11006" max="11017" width="6.875" style="1" customWidth="1"/>
    <col min="11018" max="11258" width="10.625" style="1"/>
    <col min="11259" max="11259" width="4.75" style="1" customWidth="1"/>
    <col min="11260" max="11260" width="4" style="1" customWidth="1"/>
    <col min="11261" max="11261" width="2.875" style="1" customWidth="1"/>
    <col min="11262" max="11273" width="6.875" style="1" customWidth="1"/>
    <col min="11274" max="11514" width="10.625" style="1"/>
    <col min="11515" max="11515" width="4.75" style="1" customWidth="1"/>
    <col min="11516" max="11516" width="4" style="1" customWidth="1"/>
    <col min="11517" max="11517" width="2.875" style="1" customWidth="1"/>
    <col min="11518" max="11529" width="6.875" style="1" customWidth="1"/>
    <col min="11530" max="11770" width="10.625" style="1"/>
    <col min="11771" max="11771" width="4.75" style="1" customWidth="1"/>
    <col min="11772" max="11772" width="4" style="1" customWidth="1"/>
    <col min="11773" max="11773" width="2.875" style="1" customWidth="1"/>
    <col min="11774" max="11785" width="6.875" style="1" customWidth="1"/>
    <col min="11786" max="12026" width="10.625" style="1"/>
    <col min="12027" max="12027" width="4.75" style="1" customWidth="1"/>
    <col min="12028" max="12028" width="4" style="1" customWidth="1"/>
    <col min="12029" max="12029" width="2.875" style="1" customWidth="1"/>
    <col min="12030" max="12041" width="6.875" style="1" customWidth="1"/>
    <col min="12042" max="12282" width="10.625" style="1"/>
    <col min="12283" max="12283" width="4.75" style="1" customWidth="1"/>
    <col min="12284" max="12284" width="4" style="1" customWidth="1"/>
    <col min="12285" max="12285" width="2.875" style="1" customWidth="1"/>
    <col min="12286" max="12297" width="6.875" style="1" customWidth="1"/>
    <col min="12298" max="12538" width="10.625" style="1"/>
    <col min="12539" max="12539" width="4.75" style="1" customWidth="1"/>
    <col min="12540" max="12540" width="4" style="1" customWidth="1"/>
    <col min="12541" max="12541" width="2.875" style="1" customWidth="1"/>
    <col min="12542" max="12553" width="6.875" style="1" customWidth="1"/>
    <col min="12554" max="12794" width="10.625" style="1"/>
    <col min="12795" max="12795" width="4.75" style="1" customWidth="1"/>
    <col min="12796" max="12796" width="4" style="1" customWidth="1"/>
    <col min="12797" max="12797" width="2.875" style="1" customWidth="1"/>
    <col min="12798" max="12809" width="6.875" style="1" customWidth="1"/>
    <col min="12810" max="13050" width="10.625" style="1"/>
    <col min="13051" max="13051" width="4.75" style="1" customWidth="1"/>
    <col min="13052" max="13052" width="4" style="1" customWidth="1"/>
    <col min="13053" max="13053" width="2.875" style="1" customWidth="1"/>
    <col min="13054" max="13065" width="6.875" style="1" customWidth="1"/>
    <col min="13066" max="13306" width="10.625" style="1"/>
    <col min="13307" max="13307" width="4.75" style="1" customWidth="1"/>
    <col min="13308" max="13308" width="4" style="1" customWidth="1"/>
    <col min="13309" max="13309" width="2.875" style="1" customWidth="1"/>
    <col min="13310" max="13321" width="6.875" style="1" customWidth="1"/>
    <col min="13322" max="13562" width="10.625" style="1"/>
    <col min="13563" max="13563" width="4.75" style="1" customWidth="1"/>
    <col min="13564" max="13564" width="4" style="1" customWidth="1"/>
    <col min="13565" max="13565" width="2.875" style="1" customWidth="1"/>
    <col min="13566" max="13577" width="6.875" style="1" customWidth="1"/>
    <col min="13578" max="13818" width="10.625" style="1"/>
    <col min="13819" max="13819" width="4.75" style="1" customWidth="1"/>
    <col min="13820" max="13820" width="4" style="1" customWidth="1"/>
    <col min="13821" max="13821" width="2.875" style="1" customWidth="1"/>
    <col min="13822" max="13833" width="6.875" style="1" customWidth="1"/>
    <col min="13834" max="14074" width="10.625" style="1"/>
    <col min="14075" max="14075" width="4.75" style="1" customWidth="1"/>
    <col min="14076" max="14076" width="4" style="1" customWidth="1"/>
    <col min="14077" max="14077" width="2.875" style="1" customWidth="1"/>
    <col min="14078" max="14089" width="6.875" style="1" customWidth="1"/>
    <col min="14090" max="14330" width="10.625" style="1"/>
    <col min="14331" max="14331" width="4.75" style="1" customWidth="1"/>
    <col min="14332" max="14332" width="4" style="1" customWidth="1"/>
    <col min="14333" max="14333" width="2.875" style="1" customWidth="1"/>
    <col min="14334" max="14345" width="6.875" style="1" customWidth="1"/>
    <col min="14346" max="14586" width="10.625" style="1"/>
    <col min="14587" max="14587" width="4.75" style="1" customWidth="1"/>
    <col min="14588" max="14588" width="4" style="1" customWidth="1"/>
    <col min="14589" max="14589" width="2.875" style="1" customWidth="1"/>
    <col min="14590" max="14601" width="6.875" style="1" customWidth="1"/>
    <col min="14602" max="14842" width="10.625" style="1"/>
    <col min="14843" max="14843" width="4.75" style="1" customWidth="1"/>
    <col min="14844" max="14844" width="4" style="1" customWidth="1"/>
    <col min="14845" max="14845" width="2.875" style="1" customWidth="1"/>
    <col min="14846" max="14857" width="6.875" style="1" customWidth="1"/>
    <col min="14858" max="15098" width="10.625" style="1"/>
    <col min="15099" max="15099" width="4.75" style="1" customWidth="1"/>
    <col min="15100" max="15100" width="4" style="1" customWidth="1"/>
    <col min="15101" max="15101" width="2.875" style="1" customWidth="1"/>
    <col min="15102" max="15113" width="6.875" style="1" customWidth="1"/>
    <col min="15114" max="15354" width="10.625" style="1"/>
    <col min="15355" max="15355" width="4.75" style="1" customWidth="1"/>
    <col min="15356" max="15356" width="4" style="1" customWidth="1"/>
    <col min="15357" max="15357" width="2.875" style="1" customWidth="1"/>
    <col min="15358" max="15369" width="6.875" style="1" customWidth="1"/>
    <col min="15370" max="15610" width="10.625" style="1"/>
    <col min="15611" max="15611" width="4.75" style="1" customWidth="1"/>
    <col min="15612" max="15612" width="4" style="1" customWidth="1"/>
    <col min="15613" max="15613" width="2.875" style="1" customWidth="1"/>
    <col min="15614" max="15625" width="6.875" style="1" customWidth="1"/>
    <col min="15626" max="15866" width="10.625" style="1"/>
    <col min="15867" max="15867" width="4.75" style="1" customWidth="1"/>
    <col min="15868" max="15868" width="4" style="1" customWidth="1"/>
    <col min="15869" max="15869" width="2.875" style="1" customWidth="1"/>
    <col min="15870" max="15881" width="6.875" style="1" customWidth="1"/>
    <col min="15882" max="16122" width="10.625" style="1"/>
    <col min="16123" max="16123" width="4.75" style="1" customWidth="1"/>
    <col min="16124" max="16124" width="4" style="1" customWidth="1"/>
    <col min="16125" max="16125" width="2.875" style="1" customWidth="1"/>
    <col min="16126" max="16137" width="6.875" style="1" customWidth="1"/>
    <col min="16138" max="16384" width="10.625" style="1"/>
  </cols>
  <sheetData>
    <row r="1" spans="1:11" ht="17.25" customHeight="1">
      <c r="A1" s="208" t="s">
        <v>13</v>
      </c>
      <c r="B1" s="208"/>
      <c r="C1" s="208"/>
      <c r="D1" s="208"/>
      <c r="E1" s="208"/>
      <c r="F1" s="208"/>
      <c r="G1" s="208"/>
      <c r="H1" s="208"/>
      <c r="I1" s="208"/>
    </row>
    <row r="2" spans="1:11" s="2" customFormat="1" ht="17.25" customHeight="1"/>
    <row r="3" spans="1:11" s="2" customFormat="1" ht="21.75" customHeight="1" thickBot="1">
      <c r="A3" s="74"/>
      <c r="B3" s="74"/>
      <c r="C3" s="74"/>
      <c r="D3" s="74"/>
      <c r="E3" s="74"/>
      <c r="F3" s="74"/>
      <c r="G3" s="74"/>
      <c r="H3" s="74"/>
      <c r="I3" s="74"/>
      <c r="J3" s="74"/>
      <c r="K3" s="75" t="s">
        <v>11</v>
      </c>
    </row>
    <row r="4" spans="1:11" s="3" customFormat="1" ht="20.25" customHeight="1" thickTop="1">
      <c r="A4" s="209" t="s">
        <v>77</v>
      </c>
      <c r="B4" s="209"/>
      <c r="C4" s="210"/>
      <c r="D4" s="76" t="s">
        <v>12</v>
      </c>
      <c r="E4" s="19"/>
      <c r="F4" s="213" t="s">
        <v>78</v>
      </c>
      <c r="G4" s="214"/>
      <c r="H4" s="76" t="s">
        <v>79</v>
      </c>
      <c r="I4" s="19"/>
      <c r="J4" s="76" t="s">
        <v>20</v>
      </c>
      <c r="K4" s="77"/>
    </row>
    <row r="5" spans="1:11" s="3" customFormat="1" ht="20.25" customHeight="1">
      <c r="A5" s="211"/>
      <c r="B5" s="211"/>
      <c r="C5" s="212"/>
      <c r="D5" s="78" t="s">
        <v>21</v>
      </c>
      <c r="E5" s="78" t="s">
        <v>18</v>
      </c>
      <c r="F5" s="78" t="s">
        <v>21</v>
      </c>
      <c r="G5" s="78" t="s">
        <v>18</v>
      </c>
      <c r="H5" s="78" t="s">
        <v>21</v>
      </c>
      <c r="I5" s="78" t="s">
        <v>17</v>
      </c>
      <c r="J5" s="78" t="s">
        <v>21</v>
      </c>
      <c r="K5" s="78" t="s">
        <v>17</v>
      </c>
    </row>
    <row r="6" spans="1:11" s="2" customFormat="1" ht="21.75" customHeight="1">
      <c r="A6" s="59"/>
      <c r="B6" s="58">
        <v>2</v>
      </c>
      <c r="C6" s="73"/>
      <c r="D6" s="55">
        <v>28</v>
      </c>
      <c r="E6" s="56">
        <v>31.5</v>
      </c>
      <c r="F6" s="55">
        <v>2</v>
      </c>
      <c r="G6" s="56">
        <v>28.7</v>
      </c>
      <c r="H6" s="57">
        <v>22</v>
      </c>
      <c r="I6" s="56">
        <v>1.4</v>
      </c>
      <c r="J6" s="57">
        <v>4</v>
      </c>
      <c r="K6" s="56">
        <v>1</v>
      </c>
    </row>
    <row r="7" spans="1:11" s="2" customFormat="1" ht="21.75" customHeight="1">
      <c r="B7" s="58">
        <v>3</v>
      </c>
      <c r="C7" s="73"/>
      <c r="D7" s="55">
        <v>28</v>
      </c>
      <c r="E7" s="56">
        <v>31.5</v>
      </c>
      <c r="F7" s="55">
        <v>2</v>
      </c>
      <c r="G7" s="56">
        <v>28.7</v>
      </c>
      <c r="H7" s="79">
        <v>22</v>
      </c>
      <c r="I7" s="80">
        <v>1.4</v>
      </c>
      <c r="J7" s="57">
        <v>4</v>
      </c>
      <c r="K7" s="56">
        <v>1.4000000000000001</v>
      </c>
    </row>
    <row r="8" spans="1:11" s="2" customFormat="1" ht="21.75" customHeight="1">
      <c r="B8" s="58">
        <v>4</v>
      </c>
      <c r="C8" s="73"/>
      <c r="D8" s="55">
        <v>28</v>
      </c>
      <c r="E8" s="56">
        <v>31.5</v>
      </c>
      <c r="F8" s="55">
        <v>2</v>
      </c>
      <c r="G8" s="56">
        <v>28.7</v>
      </c>
      <c r="H8" s="57">
        <v>22</v>
      </c>
      <c r="I8" s="56">
        <v>1.4</v>
      </c>
      <c r="J8" s="57">
        <v>4</v>
      </c>
      <c r="K8" s="56">
        <v>1.4000000000000001</v>
      </c>
    </row>
    <row r="9" spans="1:11" s="2" customFormat="1" ht="21.75" customHeight="1">
      <c r="B9" s="58">
        <v>5</v>
      </c>
      <c r="C9" s="81"/>
      <c r="D9" s="55">
        <v>30</v>
      </c>
      <c r="E9" s="56">
        <v>31.6</v>
      </c>
      <c r="F9" s="55">
        <v>2</v>
      </c>
      <c r="G9" s="56">
        <v>28.7</v>
      </c>
      <c r="H9" s="57">
        <v>23</v>
      </c>
      <c r="I9" s="56">
        <v>1.4</v>
      </c>
      <c r="J9" s="57">
        <v>5</v>
      </c>
      <c r="K9" s="56">
        <v>1.5</v>
      </c>
    </row>
    <row r="10" spans="1:11" s="2" customFormat="1" ht="21.75" customHeight="1">
      <c r="B10" s="58">
        <v>6</v>
      </c>
      <c r="C10" s="81"/>
      <c r="D10" s="55">
        <v>30</v>
      </c>
      <c r="E10" s="56">
        <v>31.6</v>
      </c>
      <c r="F10" s="55">
        <v>2</v>
      </c>
      <c r="G10" s="56">
        <v>28.7</v>
      </c>
      <c r="H10" s="57">
        <v>23</v>
      </c>
      <c r="I10" s="56">
        <v>1.4</v>
      </c>
      <c r="J10" s="57">
        <v>5</v>
      </c>
      <c r="K10" s="56">
        <v>1.5</v>
      </c>
    </row>
    <row r="11" spans="1:11" s="4" customFormat="1" ht="6.75" customHeight="1">
      <c r="A11" s="181"/>
      <c r="B11" s="181"/>
      <c r="C11" s="60"/>
      <c r="D11" s="61"/>
      <c r="E11" s="62"/>
      <c r="F11" s="63"/>
      <c r="G11" s="64"/>
      <c r="H11" s="65"/>
      <c r="I11" s="64"/>
      <c r="J11" s="65"/>
      <c r="K11" s="64"/>
    </row>
    <row r="12" spans="1:11" s="5" customFormat="1" ht="21" customHeight="1">
      <c r="A12" s="82" t="s">
        <v>91</v>
      </c>
      <c r="B12" s="82"/>
      <c r="C12" s="82"/>
      <c r="D12" s="82"/>
      <c r="E12" s="82"/>
      <c r="F12" s="82"/>
      <c r="G12" s="82"/>
      <c r="H12" s="82"/>
      <c r="I12" s="82"/>
      <c r="J12" s="82"/>
      <c r="K12" s="71" t="s">
        <v>149</v>
      </c>
    </row>
    <row r="13" spans="1:11" s="2" customFormat="1" ht="17.25" customHeight="1">
      <c r="A13" s="1"/>
      <c r="B13" s="1"/>
      <c r="C13" s="1"/>
      <c r="D13" s="1"/>
      <c r="E13" s="1"/>
      <c r="F13" s="1"/>
      <c r="G13" s="1"/>
      <c r="H13" s="1"/>
      <c r="I13" s="1"/>
    </row>
    <row r="14" spans="1:11" ht="17.25" customHeight="1"/>
    <row r="15" spans="1:11" ht="17.25" customHeight="1"/>
    <row r="16" spans="1:11" ht="17.25" customHeight="1"/>
    <row r="17" ht="17.25" customHeight="1"/>
    <row r="18" ht="17.25" customHeight="1"/>
    <row r="19" ht="17.25" customHeight="1"/>
    <row r="20" ht="17.25" customHeight="1"/>
    <row r="21" ht="17.25" customHeight="1"/>
    <row r="22" ht="17.25" customHeight="1"/>
    <row r="23" ht="17.25" customHeight="1"/>
    <row r="24" ht="17.25" customHeight="1"/>
    <row r="25" ht="17.25" customHeight="1"/>
    <row r="26" ht="17.25" customHeight="1"/>
    <row r="27" ht="17.25" customHeight="1"/>
    <row r="28" ht="17.25" customHeight="1"/>
    <row r="29" ht="17.25" customHeight="1"/>
    <row r="30" ht="17.25" customHeight="1"/>
    <row r="31" ht="17.25" customHeight="1"/>
    <row r="32"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3">
    <mergeCell ref="A1:I1"/>
    <mergeCell ref="A4:C5"/>
    <mergeCell ref="F4:G4"/>
  </mergeCells>
  <phoneticPr fontId="7"/>
  <printOptions horizontalCentered="1"/>
  <pageMargins left="0.25" right="0.25" top="0.75" bottom="0.75" header="0.3" footer="0.3"/>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showGridLines="0" zoomScaleSheetLayoutView="100" workbookViewId="0">
      <selection activeCell="K16" sqref="K16"/>
    </sheetView>
  </sheetViews>
  <sheetFormatPr defaultColWidth="10.625" defaultRowHeight="14.25"/>
  <cols>
    <col min="1" max="1" width="10.75" style="1" customWidth="1"/>
    <col min="2" max="8" width="13.5" style="1" customWidth="1"/>
    <col min="9" max="16384" width="10.625" style="1"/>
  </cols>
  <sheetData>
    <row r="1" spans="1:9" ht="20.100000000000001" customHeight="1">
      <c r="A1" s="208" t="s">
        <v>31</v>
      </c>
      <c r="B1" s="208"/>
      <c r="C1" s="208"/>
      <c r="D1" s="208"/>
      <c r="E1" s="208"/>
      <c r="F1" s="208"/>
      <c r="G1" s="208"/>
      <c r="H1" s="208"/>
    </row>
    <row r="2" spans="1:9" s="2" customFormat="1" ht="11.25" customHeight="1"/>
    <row r="3" spans="1:9" s="2" customFormat="1" ht="22.5" customHeight="1">
      <c r="A3" s="74"/>
      <c r="B3" s="74"/>
      <c r="C3" s="74"/>
      <c r="D3" s="74"/>
      <c r="E3" s="75"/>
      <c r="F3" s="74"/>
      <c r="G3" s="74"/>
      <c r="H3" s="75" t="s">
        <v>148</v>
      </c>
    </row>
    <row r="4" spans="1:9" s="2" customFormat="1" ht="21" customHeight="1">
      <c r="A4" s="215" t="s">
        <v>92</v>
      </c>
      <c r="B4" s="83" t="s">
        <v>93</v>
      </c>
      <c r="C4" s="84"/>
      <c r="D4" s="83" t="s">
        <v>94</v>
      </c>
      <c r="E4" s="84"/>
      <c r="F4" s="83" t="s">
        <v>95</v>
      </c>
      <c r="G4" s="84"/>
      <c r="H4" s="85" t="s">
        <v>96</v>
      </c>
    </row>
    <row r="5" spans="1:9" s="2" customFormat="1" ht="21" customHeight="1">
      <c r="A5" s="216"/>
      <c r="B5" s="86" t="s">
        <v>97</v>
      </c>
      <c r="C5" s="86" t="s">
        <v>98</v>
      </c>
      <c r="D5" s="87" t="s">
        <v>97</v>
      </c>
      <c r="E5" s="88" t="s">
        <v>98</v>
      </c>
      <c r="F5" s="86" t="s">
        <v>97</v>
      </c>
      <c r="G5" s="86" t="s">
        <v>98</v>
      </c>
      <c r="H5" s="86" t="s">
        <v>97</v>
      </c>
    </row>
    <row r="6" spans="1:9" s="7" customFormat="1" ht="27" customHeight="1">
      <c r="A6" s="89" t="s">
        <v>99</v>
      </c>
      <c r="B6" s="90">
        <f t="shared" ref="B6:G6" si="0">SUM(B7:B9)</f>
        <v>596364</v>
      </c>
      <c r="C6" s="91">
        <f t="shared" si="0"/>
        <v>3863936</v>
      </c>
      <c r="D6" s="91">
        <f t="shared" si="0"/>
        <v>531891</v>
      </c>
      <c r="E6" s="91">
        <f t="shared" si="0"/>
        <v>3718648</v>
      </c>
      <c r="F6" s="91">
        <f t="shared" si="0"/>
        <v>64473</v>
      </c>
      <c r="G6" s="91">
        <f t="shared" si="0"/>
        <v>145288</v>
      </c>
      <c r="H6" s="67">
        <f>D6/B6</f>
        <v>0.89188985250618746</v>
      </c>
    </row>
    <row r="7" spans="1:9" s="8" customFormat="1" ht="27" customHeight="1">
      <c r="A7" s="89" t="s">
        <v>100</v>
      </c>
      <c r="B7" s="100">
        <v>9730</v>
      </c>
      <c r="C7" s="101">
        <v>607937</v>
      </c>
      <c r="D7" s="101">
        <v>9730</v>
      </c>
      <c r="E7" s="101">
        <v>607937</v>
      </c>
      <c r="F7" s="102" t="s">
        <v>101</v>
      </c>
      <c r="G7" s="102" t="s">
        <v>101</v>
      </c>
      <c r="H7" s="68">
        <f>D7/B7</f>
        <v>1</v>
      </c>
      <c r="I7" s="12"/>
    </row>
    <row r="8" spans="1:9" s="9" customFormat="1" ht="27" customHeight="1">
      <c r="A8" s="92" t="s">
        <v>102</v>
      </c>
      <c r="B8" s="103">
        <v>115199</v>
      </c>
      <c r="C8" s="102">
        <v>1229232</v>
      </c>
      <c r="D8" s="102">
        <v>113519</v>
      </c>
      <c r="E8" s="102">
        <v>1222459</v>
      </c>
      <c r="F8" s="104">
        <v>1680</v>
      </c>
      <c r="G8" s="104">
        <v>6773</v>
      </c>
      <c r="H8" s="68">
        <f>D8/B8</f>
        <v>0.9854165400741326</v>
      </c>
      <c r="I8" s="11"/>
    </row>
    <row r="9" spans="1:9" s="9" customFormat="1" ht="27" customHeight="1">
      <c r="A9" s="93" t="s">
        <v>103</v>
      </c>
      <c r="B9" s="103">
        <v>471435</v>
      </c>
      <c r="C9" s="102">
        <v>2026767</v>
      </c>
      <c r="D9" s="102">
        <v>408642</v>
      </c>
      <c r="E9" s="102">
        <v>1888252</v>
      </c>
      <c r="F9" s="102">
        <v>62793</v>
      </c>
      <c r="G9" s="102">
        <v>138515</v>
      </c>
      <c r="H9" s="68">
        <f>D9/B9</f>
        <v>0.86680454357440584</v>
      </c>
      <c r="I9" s="11"/>
    </row>
    <row r="10" spans="1:9" s="9" customFormat="1" ht="12" customHeight="1">
      <c r="A10" s="94"/>
      <c r="B10" s="105"/>
      <c r="C10" s="105"/>
      <c r="D10" s="105"/>
      <c r="E10" s="105"/>
      <c r="F10" s="105"/>
      <c r="G10" s="105"/>
      <c r="H10" s="95"/>
      <c r="I10" s="11"/>
    </row>
    <row r="11" spans="1:9" s="9" customFormat="1" ht="20.25" customHeight="1">
      <c r="A11" s="10" t="s">
        <v>35</v>
      </c>
      <c r="B11" s="96"/>
      <c r="C11" s="96"/>
      <c r="D11" s="97"/>
      <c r="E11" s="96"/>
      <c r="F11" s="96"/>
      <c r="G11" s="96"/>
      <c r="H11" s="96"/>
      <c r="I11" s="11"/>
    </row>
    <row r="12" spans="1:9" ht="17.25" customHeight="1">
      <c r="A12" s="98"/>
      <c r="B12" s="98"/>
      <c r="C12" s="98"/>
      <c r="D12" s="98"/>
      <c r="E12" s="98"/>
      <c r="F12" s="98"/>
      <c r="G12" s="98"/>
      <c r="H12" s="99" t="s">
        <v>87</v>
      </c>
    </row>
    <row r="13" spans="1:9" ht="17.25" customHeight="1"/>
    <row r="14" spans="1:9">
      <c r="B14" s="66"/>
    </row>
  </sheetData>
  <mergeCells count="2">
    <mergeCell ref="A1:H1"/>
    <mergeCell ref="A4:A5"/>
  </mergeCells>
  <phoneticPr fontId="7"/>
  <printOptions horizontalCentered="1"/>
  <pageMargins left="0.30649038461538464" right="0.30649038461538464" top="0.98425196850393681" bottom="0.59055118110236227" header="0.51181102362204722" footer="0.51181102362204722"/>
  <pageSetup paperSize="9" scale="80" orientation="portrait" horizontalDpi="65532" verticalDpi="6553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
  <sheetViews>
    <sheetView showGridLines="0" zoomScaleSheetLayoutView="100" workbookViewId="0">
      <selection activeCell="J10" sqref="J10"/>
    </sheetView>
  </sheetViews>
  <sheetFormatPr defaultRowHeight="14.25"/>
  <cols>
    <col min="1" max="1" width="4.75" style="1" customWidth="1"/>
    <col min="2" max="2" width="3.75" style="1" customWidth="1"/>
    <col min="3" max="3" width="5.125" style="13" customWidth="1"/>
    <col min="4" max="9" width="12.25" style="1" customWidth="1"/>
    <col min="10" max="252" width="9" style="1" customWidth="1"/>
    <col min="253" max="253" width="4.75" style="1" customWidth="1"/>
    <col min="254" max="254" width="3.375" style="1" customWidth="1"/>
    <col min="255" max="255" width="5.125" style="1" customWidth="1"/>
    <col min="256" max="256" width="9" style="1" customWidth="1"/>
    <col min="257" max="262" width="7.625" style="1" customWidth="1"/>
    <col min="263" max="263" width="9.75" style="1" customWidth="1"/>
    <col min="264" max="264" width="7.625" style="1" customWidth="1"/>
    <col min="265" max="265" width="8.125" style="1" customWidth="1"/>
    <col min="266" max="508" width="9" style="1" customWidth="1"/>
    <col min="509" max="509" width="4.75" style="1" customWidth="1"/>
    <col min="510" max="510" width="3.375" style="1" customWidth="1"/>
    <col min="511" max="511" width="5.125" style="1" customWidth="1"/>
    <col min="512" max="512" width="9" style="1" customWidth="1"/>
    <col min="513" max="518" width="7.625" style="1" customWidth="1"/>
    <col min="519" max="519" width="9.75" style="1" customWidth="1"/>
    <col min="520" max="520" width="7.625" style="1" customWidth="1"/>
    <col min="521" max="521" width="8.125" style="1" customWidth="1"/>
    <col min="522" max="764" width="9" style="1" customWidth="1"/>
    <col min="765" max="765" width="4.75" style="1" customWidth="1"/>
    <col min="766" max="766" width="3.375" style="1" customWidth="1"/>
    <col min="767" max="767" width="5.125" style="1" customWidth="1"/>
    <col min="768" max="768" width="9" style="1" customWidth="1"/>
    <col min="769" max="774" width="7.625" style="1" customWidth="1"/>
    <col min="775" max="775" width="9.75" style="1" customWidth="1"/>
    <col min="776" max="776" width="7.625" style="1" customWidth="1"/>
    <col min="777" max="777" width="8.125" style="1" customWidth="1"/>
    <col min="778" max="1020" width="9" style="1" customWidth="1"/>
    <col min="1021" max="1021" width="4.75" style="1" customWidth="1"/>
    <col min="1022" max="1022" width="3.375" style="1" customWidth="1"/>
    <col min="1023" max="1023" width="5.125" style="1" customWidth="1"/>
    <col min="1024" max="1024" width="9" style="1" customWidth="1"/>
    <col min="1025" max="1030" width="7.625" style="1" customWidth="1"/>
    <col min="1031" max="1031" width="9.75" style="1" customWidth="1"/>
    <col min="1032" max="1032" width="7.625" style="1" customWidth="1"/>
    <col min="1033" max="1033" width="8.125" style="1" customWidth="1"/>
    <col min="1034" max="1276" width="9" style="1" customWidth="1"/>
    <col min="1277" max="1277" width="4.75" style="1" customWidth="1"/>
    <col min="1278" max="1278" width="3.375" style="1" customWidth="1"/>
    <col min="1279" max="1279" width="5.125" style="1" customWidth="1"/>
    <col min="1280" max="1280" width="9" style="1" customWidth="1"/>
    <col min="1281" max="1286" width="7.625" style="1" customWidth="1"/>
    <col min="1287" max="1287" width="9.75" style="1" customWidth="1"/>
    <col min="1288" max="1288" width="7.625" style="1" customWidth="1"/>
    <col min="1289" max="1289" width="8.125" style="1" customWidth="1"/>
    <col min="1290" max="1532" width="9" style="1" customWidth="1"/>
    <col min="1533" max="1533" width="4.75" style="1" customWidth="1"/>
    <col min="1534" max="1534" width="3.375" style="1" customWidth="1"/>
    <col min="1535" max="1535" width="5.125" style="1" customWidth="1"/>
    <col min="1536" max="1536" width="9" style="1" customWidth="1"/>
    <col min="1537" max="1542" width="7.625" style="1" customWidth="1"/>
    <col min="1543" max="1543" width="9.75" style="1" customWidth="1"/>
    <col min="1544" max="1544" width="7.625" style="1" customWidth="1"/>
    <col min="1545" max="1545" width="8.125" style="1" customWidth="1"/>
    <col min="1546" max="1788" width="9" style="1" customWidth="1"/>
    <col min="1789" max="1789" width="4.75" style="1" customWidth="1"/>
    <col min="1790" max="1790" width="3.375" style="1" customWidth="1"/>
    <col min="1791" max="1791" width="5.125" style="1" customWidth="1"/>
    <col min="1792" max="1792" width="9" style="1" customWidth="1"/>
    <col min="1793" max="1798" width="7.625" style="1" customWidth="1"/>
    <col min="1799" max="1799" width="9.75" style="1" customWidth="1"/>
    <col min="1800" max="1800" width="7.625" style="1" customWidth="1"/>
    <col min="1801" max="1801" width="8.125" style="1" customWidth="1"/>
    <col min="1802" max="2044" width="9" style="1" customWidth="1"/>
    <col min="2045" max="2045" width="4.75" style="1" customWidth="1"/>
    <col min="2046" max="2046" width="3.375" style="1" customWidth="1"/>
    <col min="2047" max="2047" width="5.125" style="1" customWidth="1"/>
    <col min="2048" max="2048" width="9" style="1" customWidth="1"/>
    <col min="2049" max="2054" width="7.625" style="1" customWidth="1"/>
    <col min="2055" max="2055" width="9.75" style="1" customWidth="1"/>
    <col min="2056" max="2056" width="7.625" style="1" customWidth="1"/>
    <col min="2057" max="2057" width="8.125" style="1" customWidth="1"/>
    <col min="2058" max="2300" width="9" style="1" customWidth="1"/>
    <col min="2301" max="2301" width="4.75" style="1" customWidth="1"/>
    <col min="2302" max="2302" width="3.375" style="1" customWidth="1"/>
    <col min="2303" max="2303" width="5.125" style="1" customWidth="1"/>
    <col min="2304" max="2304" width="9" style="1" customWidth="1"/>
    <col min="2305" max="2310" width="7.625" style="1" customWidth="1"/>
    <col min="2311" max="2311" width="9.75" style="1" customWidth="1"/>
    <col min="2312" max="2312" width="7.625" style="1" customWidth="1"/>
    <col min="2313" max="2313" width="8.125" style="1" customWidth="1"/>
    <col min="2314" max="2556" width="9" style="1" customWidth="1"/>
    <col min="2557" max="2557" width="4.75" style="1" customWidth="1"/>
    <col min="2558" max="2558" width="3.375" style="1" customWidth="1"/>
    <col min="2559" max="2559" width="5.125" style="1" customWidth="1"/>
    <col min="2560" max="2560" width="9" style="1" customWidth="1"/>
    <col min="2561" max="2566" width="7.625" style="1" customWidth="1"/>
    <col min="2567" max="2567" width="9.75" style="1" customWidth="1"/>
    <col min="2568" max="2568" width="7.625" style="1" customWidth="1"/>
    <col min="2569" max="2569" width="8.125" style="1" customWidth="1"/>
    <col min="2570" max="2812" width="9" style="1" customWidth="1"/>
    <col min="2813" max="2813" width="4.75" style="1" customWidth="1"/>
    <col min="2814" max="2814" width="3.375" style="1" customWidth="1"/>
    <col min="2815" max="2815" width="5.125" style="1" customWidth="1"/>
    <col min="2816" max="2816" width="9" style="1" customWidth="1"/>
    <col min="2817" max="2822" width="7.625" style="1" customWidth="1"/>
    <col min="2823" max="2823" width="9.75" style="1" customWidth="1"/>
    <col min="2824" max="2824" width="7.625" style="1" customWidth="1"/>
    <col min="2825" max="2825" width="8.125" style="1" customWidth="1"/>
    <col min="2826" max="3068" width="9" style="1" customWidth="1"/>
    <col min="3069" max="3069" width="4.75" style="1" customWidth="1"/>
    <col min="3070" max="3070" width="3.375" style="1" customWidth="1"/>
    <col min="3071" max="3071" width="5.125" style="1" customWidth="1"/>
    <col min="3072" max="3072" width="9" style="1" customWidth="1"/>
    <col min="3073" max="3078" width="7.625" style="1" customWidth="1"/>
    <col min="3079" max="3079" width="9.75" style="1" customWidth="1"/>
    <col min="3080" max="3080" width="7.625" style="1" customWidth="1"/>
    <col min="3081" max="3081" width="8.125" style="1" customWidth="1"/>
    <col min="3082" max="3324" width="9" style="1" customWidth="1"/>
    <col min="3325" max="3325" width="4.75" style="1" customWidth="1"/>
    <col min="3326" max="3326" width="3.375" style="1" customWidth="1"/>
    <col min="3327" max="3327" width="5.125" style="1" customWidth="1"/>
    <col min="3328" max="3328" width="9" style="1" customWidth="1"/>
    <col min="3329" max="3334" width="7.625" style="1" customWidth="1"/>
    <col min="3335" max="3335" width="9.75" style="1" customWidth="1"/>
    <col min="3336" max="3336" width="7.625" style="1" customWidth="1"/>
    <col min="3337" max="3337" width="8.125" style="1" customWidth="1"/>
    <col min="3338" max="3580" width="9" style="1" customWidth="1"/>
    <col min="3581" max="3581" width="4.75" style="1" customWidth="1"/>
    <col min="3582" max="3582" width="3.375" style="1" customWidth="1"/>
    <col min="3583" max="3583" width="5.125" style="1" customWidth="1"/>
    <col min="3584" max="3584" width="9" style="1" customWidth="1"/>
    <col min="3585" max="3590" width="7.625" style="1" customWidth="1"/>
    <col min="3591" max="3591" width="9.75" style="1" customWidth="1"/>
    <col min="3592" max="3592" width="7.625" style="1" customWidth="1"/>
    <col min="3593" max="3593" width="8.125" style="1" customWidth="1"/>
    <col min="3594" max="3836" width="9" style="1" customWidth="1"/>
    <col min="3837" max="3837" width="4.75" style="1" customWidth="1"/>
    <col min="3838" max="3838" width="3.375" style="1" customWidth="1"/>
    <col min="3839" max="3839" width="5.125" style="1" customWidth="1"/>
    <col min="3840" max="3840" width="9" style="1" customWidth="1"/>
    <col min="3841" max="3846" width="7.625" style="1" customWidth="1"/>
    <col min="3847" max="3847" width="9.75" style="1" customWidth="1"/>
    <col min="3848" max="3848" width="7.625" style="1" customWidth="1"/>
    <col min="3849" max="3849" width="8.125" style="1" customWidth="1"/>
    <col min="3850" max="4092" width="9" style="1" customWidth="1"/>
    <col min="4093" max="4093" width="4.75" style="1" customWidth="1"/>
    <col min="4094" max="4094" width="3.375" style="1" customWidth="1"/>
    <col min="4095" max="4095" width="5.125" style="1" customWidth="1"/>
    <col min="4096" max="4096" width="9" style="1" customWidth="1"/>
    <col min="4097" max="4102" width="7.625" style="1" customWidth="1"/>
    <col min="4103" max="4103" width="9.75" style="1" customWidth="1"/>
    <col min="4104" max="4104" width="7.625" style="1" customWidth="1"/>
    <col min="4105" max="4105" width="8.125" style="1" customWidth="1"/>
    <col min="4106" max="4348" width="9" style="1" customWidth="1"/>
    <col min="4349" max="4349" width="4.75" style="1" customWidth="1"/>
    <col min="4350" max="4350" width="3.375" style="1" customWidth="1"/>
    <col min="4351" max="4351" width="5.125" style="1" customWidth="1"/>
    <col min="4352" max="4352" width="9" style="1" customWidth="1"/>
    <col min="4353" max="4358" width="7.625" style="1" customWidth="1"/>
    <col min="4359" max="4359" width="9.75" style="1" customWidth="1"/>
    <col min="4360" max="4360" width="7.625" style="1" customWidth="1"/>
    <col min="4361" max="4361" width="8.125" style="1" customWidth="1"/>
    <col min="4362" max="4604" width="9" style="1" customWidth="1"/>
    <col min="4605" max="4605" width="4.75" style="1" customWidth="1"/>
    <col min="4606" max="4606" width="3.375" style="1" customWidth="1"/>
    <col min="4607" max="4607" width="5.125" style="1" customWidth="1"/>
    <col min="4608" max="4608" width="9" style="1" customWidth="1"/>
    <col min="4609" max="4614" width="7.625" style="1" customWidth="1"/>
    <col min="4615" max="4615" width="9.75" style="1" customWidth="1"/>
    <col min="4616" max="4616" width="7.625" style="1" customWidth="1"/>
    <col min="4617" max="4617" width="8.125" style="1" customWidth="1"/>
    <col min="4618" max="4860" width="9" style="1" customWidth="1"/>
    <col min="4861" max="4861" width="4.75" style="1" customWidth="1"/>
    <col min="4862" max="4862" width="3.375" style="1" customWidth="1"/>
    <col min="4863" max="4863" width="5.125" style="1" customWidth="1"/>
    <col min="4864" max="4864" width="9" style="1" customWidth="1"/>
    <col min="4865" max="4870" width="7.625" style="1" customWidth="1"/>
    <col min="4871" max="4871" width="9.75" style="1" customWidth="1"/>
    <col min="4872" max="4872" width="7.625" style="1" customWidth="1"/>
    <col min="4873" max="4873" width="8.125" style="1" customWidth="1"/>
    <col min="4874" max="5116" width="9" style="1" customWidth="1"/>
    <col min="5117" max="5117" width="4.75" style="1" customWidth="1"/>
    <col min="5118" max="5118" width="3.375" style="1" customWidth="1"/>
    <col min="5119" max="5119" width="5.125" style="1" customWidth="1"/>
    <col min="5120" max="5120" width="9" style="1" customWidth="1"/>
    <col min="5121" max="5126" width="7.625" style="1" customWidth="1"/>
    <col min="5127" max="5127" width="9.75" style="1" customWidth="1"/>
    <col min="5128" max="5128" width="7.625" style="1" customWidth="1"/>
    <col min="5129" max="5129" width="8.125" style="1" customWidth="1"/>
    <col min="5130" max="5372" width="9" style="1" customWidth="1"/>
    <col min="5373" max="5373" width="4.75" style="1" customWidth="1"/>
    <col min="5374" max="5374" width="3.375" style="1" customWidth="1"/>
    <col min="5375" max="5375" width="5.125" style="1" customWidth="1"/>
    <col min="5376" max="5376" width="9" style="1" customWidth="1"/>
    <col min="5377" max="5382" width="7.625" style="1" customWidth="1"/>
    <col min="5383" max="5383" width="9.75" style="1" customWidth="1"/>
    <col min="5384" max="5384" width="7.625" style="1" customWidth="1"/>
    <col min="5385" max="5385" width="8.125" style="1" customWidth="1"/>
    <col min="5386" max="5628" width="9" style="1" customWidth="1"/>
    <col min="5629" max="5629" width="4.75" style="1" customWidth="1"/>
    <col min="5630" max="5630" width="3.375" style="1" customWidth="1"/>
    <col min="5631" max="5631" width="5.125" style="1" customWidth="1"/>
    <col min="5632" max="5632" width="9" style="1" customWidth="1"/>
    <col min="5633" max="5638" width="7.625" style="1" customWidth="1"/>
    <col min="5639" max="5639" width="9.75" style="1" customWidth="1"/>
    <col min="5640" max="5640" width="7.625" style="1" customWidth="1"/>
    <col min="5641" max="5641" width="8.125" style="1" customWidth="1"/>
    <col min="5642" max="5884" width="9" style="1" customWidth="1"/>
    <col min="5885" max="5885" width="4.75" style="1" customWidth="1"/>
    <col min="5886" max="5886" width="3.375" style="1" customWidth="1"/>
    <col min="5887" max="5887" width="5.125" style="1" customWidth="1"/>
    <col min="5888" max="5888" width="9" style="1" customWidth="1"/>
    <col min="5889" max="5894" width="7.625" style="1" customWidth="1"/>
    <col min="5895" max="5895" width="9.75" style="1" customWidth="1"/>
    <col min="5896" max="5896" width="7.625" style="1" customWidth="1"/>
    <col min="5897" max="5897" width="8.125" style="1" customWidth="1"/>
    <col min="5898" max="6140" width="9" style="1" customWidth="1"/>
    <col min="6141" max="6141" width="4.75" style="1" customWidth="1"/>
    <col min="6142" max="6142" width="3.375" style="1" customWidth="1"/>
    <col min="6143" max="6143" width="5.125" style="1" customWidth="1"/>
    <col min="6144" max="6144" width="9" style="1" customWidth="1"/>
    <col min="6145" max="6150" width="7.625" style="1" customWidth="1"/>
    <col min="6151" max="6151" width="9.75" style="1" customWidth="1"/>
    <col min="6152" max="6152" width="7.625" style="1" customWidth="1"/>
    <col min="6153" max="6153" width="8.125" style="1" customWidth="1"/>
    <col min="6154" max="6396" width="9" style="1" customWidth="1"/>
    <col min="6397" max="6397" width="4.75" style="1" customWidth="1"/>
    <col min="6398" max="6398" width="3.375" style="1" customWidth="1"/>
    <col min="6399" max="6399" width="5.125" style="1" customWidth="1"/>
    <col min="6400" max="6400" width="9" style="1" customWidth="1"/>
    <col min="6401" max="6406" width="7.625" style="1" customWidth="1"/>
    <col min="6407" max="6407" width="9.75" style="1" customWidth="1"/>
    <col min="6408" max="6408" width="7.625" style="1" customWidth="1"/>
    <col min="6409" max="6409" width="8.125" style="1" customWidth="1"/>
    <col min="6410" max="6652" width="9" style="1" customWidth="1"/>
    <col min="6653" max="6653" width="4.75" style="1" customWidth="1"/>
    <col min="6654" max="6654" width="3.375" style="1" customWidth="1"/>
    <col min="6655" max="6655" width="5.125" style="1" customWidth="1"/>
    <col min="6656" max="6656" width="9" style="1" customWidth="1"/>
    <col min="6657" max="6662" width="7.625" style="1" customWidth="1"/>
    <col min="6663" max="6663" width="9.75" style="1" customWidth="1"/>
    <col min="6664" max="6664" width="7.625" style="1" customWidth="1"/>
    <col min="6665" max="6665" width="8.125" style="1" customWidth="1"/>
    <col min="6666" max="6908" width="9" style="1" customWidth="1"/>
    <col min="6909" max="6909" width="4.75" style="1" customWidth="1"/>
    <col min="6910" max="6910" width="3.375" style="1" customWidth="1"/>
    <col min="6911" max="6911" width="5.125" style="1" customWidth="1"/>
    <col min="6912" max="6912" width="9" style="1" customWidth="1"/>
    <col min="6913" max="6918" width="7.625" style="1" customWidth="1"/>
    <col min="6919" max="6919" width="9.75" style="1" customWidth="1"/>
    <col min="6920" max="6920" width="7.625" style="1" customWidth="1"/>
    <col min="6921" max="6921" width="8.125" style="1" customWidth="1"/>
    <col min="6922" max="7164" width="9" style="1" customWidth="1"/>
    <col min="7165" max="7165" width="4.75" style="1" customWidth="1"/>
    <col min="7166" max="7166" width="3.375" style="1" customWidth="1"/>
    <col min="7167" max="7167" width="5.125" style="1" customWidth="1"/>
    <col min="7168" max="7168" width="9" style="1" customWidth="1"/>
    <col min="7169" max="7174" width="7.625" style="1" customWidth="1"/>
    <col min="7175" max="7175" width="9.75" style="1" customWidth="1"/>
    <col min="7176" max="7176" width="7.625" style="1" customWidth="1"/>
    <col min="7177" max="7177" width="8.125" style="1" customWidth="1"/>
    <col min="7178" max="7420" width="9" style="1" customWidth="1"/>
    <col min="7421" max="7421" width="4.75" style="1" customWidth="1"/>
    <col min="7422" max="7422" width="3.375" style="1" customWidth="1"/>
    <col min="7423" max="7423" width="5.125" style="1" customWidth="1"/>
    <col min="7424" max="7424" width="9" style="1" customWidth="1"/>
    <col min="7425" max="7430" width="7.625" style="1" customWidth="1"/>
    <col min="7431" max="7431" width="9.75" style="1" customWidth="1"/>
    <col min="7432" max="7432" width="7.625" style="1" customWidth="1"/>
    <col min="7433" max="7433" width="8.125" style="1" customWidth="1"/>
    <col min="7434" max="7676" width="9" style="1" customWidth="1"/>
    <col min="7677" max="7677" width="4.75" style="1" customWidth="1"/>
    <col min="7678" max="7678" width="3.375" style="1" customWidth="1"/>
    <col min="7679" max="7679" width="5.125" style="1" customWidth="1"/>
    <col min="7680" max="7680" width="9" style="1" customWidth="1"/>
    <col min="7681" max="7686" width="7.625" style="1" customWidth="1"/>
    <col min="7687" max="7687" width="9.75" style="1" customWidth="1"/>
    <col min="7688" max="7688" width="7.625" style="1" customWidth="1"/>
    <col min="7689" max="7689" width="8.125" style="1" customWidth="1"/>
    <col min="7690" max="7932" width="9" style="1" customWidth="1"/>
    <col min="7933" max="7933" width="4.75" style="1" customWidth="1"/>
    <col min="7934" max="7934" width="3.375" style="1" customWidth="1"/>
    <col min="7935" max="7935" width="5.125" style="1" customWidth="1"/>
    <col min="7936" max="7936" width="9" style="1" customWidth="1"/>
    <col min="7937" max="7942" width="7.625" style="1" customWidth="1"/>
    <col min="7943" max="7943" width="9.75" style="1" customWidth="1"/>
    <col min="7944" max="7944" width="7.625" style="1" customWidth="1"/>
    <col min="7945" max="7945" width="8.125" style="1" customWidth="1"/>
    <col min="7946" max="8188" width="9" style="1" customWidth="1"/>
    <col min="8189" max="8189" width="4.75" style="1" customWidth="1"/>
    <col min="8190" max="8190" width="3.375" style="1" customWidth="1"/>
    <col min="8191" max="8191" width="5.125" style="1" customWidth="1"/>
    <col min="8192" max="8192" width="9" style="1" customWidth="1"/>
    <col min="8193" max="8198" width="7.625" style="1" customWidth="1"/>
    <col min="8199" max="8199" width="9.75" style="1" customWidth="1"/>
    <col min="8200" max="8200" width="7.625" style="1" customWidth="1"/>
    <col min="8201" max="8201" width="8.125" style="1" customWidth="1"/>
    <col min="8202" max="8444" width="9" style="1" customWidth="1"/>
    <col min="8445" max="8445" width="4.75" style="1" customWidth="1"/>
    <col min="8446" max="8446" width="3.375" style="1" customWidth="1"/>
    <col min="8447" max="8447" width="5.125" style="1" customWidth="1"/>
    <col min="8448" max="8448" width="9" style="1" customWidth="1"/>
    <col min="8449" max="8454" width="7.625" style="1" customWidth="1"/>
    <col min="8455" max="8455" width="9.75" style="1" customWidth="1"/>
    <col min="8456" max="8456" width="7.625" style="1" customWidth="1"/>
    <col min="8457" max="8457" width="8.125" style="1" customWidth="1"/>
    <col min="8458" max="8700" width="9" style="1" customWidth="1"/>
    <col min="8701" max="8701" width="4.75" style="1" customWidth="1"/>
    <col min="8702" max="8702" width="3.375" style="1" customWidth="1"/>
    <col min="8703" max="8703" width="5.125" style="1" customWidth="1"/>
    <col min="8704" max="8704" width="9" style="1" customWidth="1"/>
    <col min="8705" max="8710" width="7.625" style="1" customWidth="1"/>
    <col min="8711" max="8711" width="9.75" style="1" customWidth="1"/>
    <col min="8712" max="8712" width="7.625" style="1" customWidth="1"/>
    <col min="8713" max="8713" width="8.125" style="1" customWidth="1"/>
    <col min="8714" max="8956" width="9" style="1" customWidth="1"/>
    <col min="8957" max="8957" width="4.75" style="1" customWidth="1"/>
    <col min="8958" max="8958" width="3.375" style="1" customWidth="1"/>
    <col min="8959" max="8959" width="5.125" style="1" customWidth="1"/>
    <col min="8960" max="8960" width="9" style="1" customWidth="1"/>
    <col min="8961" max="8966" width="7.625" style="1" customWidth="1"/>
    <col min="8967" max="8967" width="9.75" style="1" customWidth="1"/>
    <col min="8968" max="8968" width="7.625" style="1" customWidth="1"/>
    <col min="8969" max="8969" width="8.125" style="1" customWidth="1"/>
    <col min="8970" max="9212" width="9" style="1" customWidth="1"/>
    <col min="9213" max="9213" width="4.75" style="1" customWidth="1"/>
    <col min="9214" max="9214" width="3.375" style="1" customWidth="1"/>
    <col min="9215" max="9215" width="5.125" style="1" customWidth="1"/>
    <col min="9216" max="9216" width="9" style="1" customWidth="1"/>
    <col min="9217" max="9222" width="7.625" style="1" customWidth="1"/>
    <col min="9223" max="9223" width="9.75" style="1" customWidth="1"/>
    <col min="9224" max="9224" width="7.625" style="1" customWidth="1"/>
    <col min="9225" max="9225" width="8.125" style="1" customWidth="1"/>
    <col min="9226" max="9468" width="9" style="1" customWidth="1"/>
    <col min="9469" max="9469" width="4.75" style="1" customWidth="1"/>
    <col min="9470" max="9470" width="3.375" style="1" customWidth="1"/>
    <col min="9471" max="9471" width="5.125" style="1" customWidth="1"/>
    <col min="9472" max="9472" width="9" style="1" customWidth="1"/>
    <col min="9473" max="9478" width="7.625" style="1" customWidth="1"/>
    <col min="9479" max="9479" width="9.75" style="1" customWidth="1"/>
    <col min="9480" max="9480" width="7.625" style="1" customWidth="1"/>
    <col min="9481" max="9481" width="8.125" style="1" customWidth="1"/>
    <col min="9482" max="9724" width="9" style="1" customWidth="1"/>
    <col min="9725" max="9725" width="4.75" style="1" customWidth="1"/>
    <col min="9726" max="9726" width="3.375" style="1" customWidth="1"/>
    <col min="9727" max="9727" width="5.125" style="1" customWidth="1"/>
    <col min="9728" max="9728" width="9" style="1" customWidth="1"/>
    <col min="9729" max="9734" width="7.625" style="1" customWidth="1"/>
    <col min="9735" max="9735" width="9.75" style="1" customWidth="1"/>
    <col min="9736" max="9736" width="7.625" style="1" customWidth="1"/>
    <col min="9737" max="9737" width="8.125" style="1" customWidth="1"/>
    <col min="9738" max="9980" width="9" style="1" customWidth="1"/>
    <col min="9981" max="9981" width="4.75" style="1" customWidth="1"/>
    <col min="9982" max="9982" width="3.375" style="1" customWidth="1"/>
    <col min="9983" max="9983" width="5.125" style="1" customWidth="1"/>
    <col min="9984" max="9984" width="9" style="1" customWidth="1"/>
    <col min="9985" max="9990" width="7.625" style="1" customWidth="1"/>
    <col min="9991" max="9991" width="9.75" style="1" customWidth="1"/>
    <col min="9992" max="9992" width="7.625" style="1" customWidth="1"/>
    <col min="9993" max="9993" width="8.125" style="1" customWidth="1"/>
    <col min="9994" max="10236" width="9" style="1" customWidth="1"/>
    <col min="10237" max="10237" width="4.75" style="1" customWidth="1"/>
    <col min="10238" max="10238" width="3.375" style="1" customWidth="1"/>
    <col min="10239" max="10239" width="5.125" style="1" customWidth="1"/>
    <col min="10240" max="10240" width="9" style="1" customWidth="1"/>
    <col min="10241" max="10246" width="7.625" style="1" customWidth="1"/>
    <col min="10247" max="10247" width="9.75" style="1" customWidth="1"/>
    <col min="10248" max="10248" width="7.625" style="1" customWidth="1"/>
    <col min="10249" max="10249" width="8.125" style="1" customWidth="1"/>
    <col min="10250" max="10492" width="9" style="1" customWidth="1"/>
    <col min="10493" max="10493" width="4.75" style="1" customWidth="1"/>
    <col min="10494" max="10494" width="3.375" style="1" customWidth="1"/>
    <col min="10495" max="10495" width="5.125" style="1" customWidth="1"/>
    <col min="10496" max="10496" width="9" style="1" customWidth="1"/>
    <col min="10497" max="10502" width="7.625" style="1" customWidth="1"/>
    <col min="10503" max="10503" width="9.75" style="1" customWidth="1"/>
    <col min="10504" max="10504" width="7.625" style="1" customWidth="1"/>
    <col min="10505" max="10505" width="8.125" style="1" customWidth="1"/>
    <col min="10506" max="10748" width="9" style="1" customWidth="1"/>
    <col min="10749" max="10749" width="4.75" style="1" customWidth="1"/>
    <col min="10750" max="10750" width="3.375" style="1" customWidth="1"/>
    <col min="10751" max="10751" width="5.125" style="1" customWidth="1"/>
    <col min="10752" max="10752" width="9" style="1" customWidth="1"/>
    <col min="10753" max="10758" width="7.625" style="1" customWidth="1"/>
    <col min="10759" max="10759" width="9.75" style="1" customWidth="1"/>
    <col min="10760" max="10760" width="7.625" style="1" customWidth="1"/>
    <col min="10761" max="10761" width="8.125" style="1" customWidth="1"/>
    <col min="10762" max="11004" width="9" style="1" customWidth="1"/>
    <col min="11005" max="11005" width="4.75" style="1" customWidth="1"/>
    <col min="11006" max="11006" width="3.375" style="1" customWidth="1"/>
    <col min="11007" max="11007" width="5.125" style="1" customWidth="1"/>
    <col min="11008" max="11008" width="9" style="1" customWidth="1"/>
    <col min="11009" max="11014" width="7.625" style="1" customWidth="1"/>
    <col min="11015" max="11015" width="9.75" style="1" customWidth="1"/>
    <col min="11016" max="11016" width="7.625" style="1" customWidth="1"/>
    <col min="11017" max="11017" width="8.125" style="1" customWidth="1"/>
    <col min="11018" max="11260" width="9" style="1" customWidth="1"/>
    <col min="11261" max="11261" width="4.75" style="1" customWidth="1"/>
    <col min="11262" max="11262" width="3.375" style="1" customWidth="1"/>
    <col min="11263" max="11263" width="5.125" style="1" customWidth="1"/>
    <col min="11264" max="11264" width="9" style="1" customWidth="1"/>
    <col min="11265" max="11270" width="7.625" style="1" customWidth="1"/>
    <col min="11271" max="11271" width="9.75" style="1" customWidth="1"/>
    <col min="11272" max="11272" width="7.625" style="1" customWidth="1"/>
    <col min="11273" max="11273" width="8.125" style="1" customWidth="1"/>
    <col min="11274" max="11516" width="9" style="1" customWidth="1"/>
    <col min="11517" max="11517" width="4.75" style="1" customWidth="1"/>
    <col min="11518" max="11518" width="3.375" style="1" customWidth="1"/>
    <col min="11519" max="11519" width="5.125" style="1" customWidth="1"/>
    <col min="11520" max="11520" width="9" style="1" customWidth="1"/>
    <col min="11521" max="11526" width="7.625" style="1" customWidth="1"/>
    <col min="11527" max="11527" width="9.75" style="1" customWidth="1"/>
    <col min="11528" max="11528" width="7.625" style="1" customWidth="1"/>
    <col min="11529" max="11529" width="8.125" style="1" customWidth="1"/>
    <col min="11530" max="11772" width="9" style="1" customWidth="1"/>
    <col min="11773" max="11773" width="4.75" style="1" customWidth="1"/>
    <col min="11774" max="11774" width="3.375" style="1" customWidth="1"/>
    <col min="11775" max="11775" width="5.125" style="1" customWidth="1"/>
    <col min="11776" max="11776" width="9" style="1" customWidth="1"/>
    <col min="11777" max="11782" width="7.625" style="1" customWidth="1"/>
    <col min="11783" max="11783" width="9.75" style="1" customWidth="1"/>
    <col min="11784" max="11784" width="7.625" style="1" customWidth="1"/>
    <col min="11785" max="11785" width="8.125" style="1" customWidth="1"/>
    <col min="11786" max="12028" width="9" style="1" customWidth="1"/>
    <col min="12029" max="12029" width="4.75" style="1" customWidth="1"/>
    <col min="12030" max="12030" width="3.375" style="1" customWidth="1"/>
    <col min="12031" max="12031" width="5.125" style="1" customWidth="1"/>
    <col min="12032" max="12032" width="9" style="1" customWidth="1"/>
    <col min="12033" max="12038" width="7.625" style="1" customWidth="1"/>
    <col min="12039" max="12039" width="9.75" style="1" customWidth="1"/>
    <col min="12040" max="12040" width="7.625" style="1" customWidth="1"/>
    <col min="12041" max="12041" width="8.125" style="1" customWidth="1"/>
    <col min="12042" max="12284" width="9" style="1" customWidth="1"/>
    <col min="12285" max="12285" width="4.75" style="1" customWidth="1"/>
    <col min="12286" max="12286" width="3.375" style="1" customWidth="1"/>
    <col min="12287" max="12287" width="5.125" style="1" customWidth="1"/>
    <col min="12288" max="12288" width="9" style="1" customWidth="1"/>
    <col min="12289" max="12294" width="7.625" style="1" customWidth="1"/>
    <col min="12295" max="12295" width="9.75" style="1" customWidth="1"/>
    <col min="12296" max="12296" width="7.625" style="1" customWidth="1"/>
    <col min="12297" max="12297" width="8.125" style="1" customWidth="1"/>
    <col min="12298" max="12540" width="9" style="1" customWidth="1"/>
    <col min="12541" max="12541" width="4.75" style="1" customWidth="1"/>
    <col min="12542" max="12542" width="3.375" style="1" customWidth="1"/>
    <col min="12543" max="12543" width="5.125" style="1" customWidth="1"/>
    <col min="12544" max="12544" width="9" style="1" customWidth="1"/>
    <col min="12545" max="12550" width="7.625" style="1" customWidth="1"/>
    <col min="12551" max="12551" width="9.75" style="1" customWidth="1"/>
    <col min="12552" max="12552" width="7.625" style="1" customWidth="1"/>
    <col min="12553" max="12553" width="8.125" style="1" customWidth="1"/>
    <col min="12554" max="12796" width="9" style="1" customWidth="1"/>
    <col min="12797" max="12797" width="4.75" style="1" customWidth="1"/>
    <col min="12798" max="12798" width="3.375" style="1" customWidth="1"/>
    <col min="12799" max="12799" width="5.125" style="1" customWidth="1"/>
    <col min="12800" max="12800" width="9" style="1" customWidth="1"/>
    <col min="12801" max="12806" width="7.625" style="1" customWidth="1"/>
    <col min="12807" max="12807" width="9.75" style="1" customWidth="1"/>
    <col min="12808" max="12808" width="7.625" style="1" customWidth="1"/>
    <col min="12809" max="12809" width="8.125" style="1" customWidth="1"/>
    <col min="12810" max="13052" width="9" style="1" customWidth="1"/>
    <col min="13053" max="13053" width="4.75" style="1" customWidth="1"/>
    <col min="13054" max="13054" width="3.375" style="1" customWidth="1"/>
    <col min="13055" max="13055" width="5.125" style="1" customWidth="1"/>
    <col min="13056" max="13056" width="9" style="1" customWidth="1"/>
    <col min="13057" max="13062" width="7.625" style="1" customWidth="1"/>
    <col min="13063" max="13063" width="9.75" style="1" customWidth="1"/>
    <col min="13064" max="13064" width="7.625" style="1" customWidth="1"/>
    <col min="13065" max="13065" width="8.125" style="1" customWidth="1"/>
    <col min="13066" max="13308" width="9" style="1" customWidth="1"/>
    <col min="13309" max="13309" width="4.75" style="1" customWidth="1"/>
    <col min="13310" max="13310" width="3.375" style="1" customWidth="1"/>
    <col min="13311" max="13311" width="5.125" style="1" customWidth="1"/>
    <col min="13312" max="13312" width="9" style="1" customWidth="1"/>
    <col min="13313" max="13318" width="7.625" style="1" customWidth="1"/>
    <col min="13319" max="13319" width="9.75" style="1" customWidth="1"/>
    <col min="13320" max="13320" width="7.625" style="1" customWidth="1"/>
    <col min="13321" max="13321" width="8.125" style="1" customWidth="1"/>
    <col min="13322" max="13564" width="9" style="1" customWidth="1"/>
    <col min="13565" max="13565" width="4.75" style="1" customWidth="1"/>
    <col min="13566" max="13566" width="3.375" style="1" customWidth="1"/>
    <col min="13567" max="13567" width="5.125" style="1" customWidth="1"/>
    <col min="13568" max="13568" width="9" style="1" customWidth="1"/>
    <col min="13569" max="13574" width="7.625" style="1" customWidth="1"/>
    <col min="13575" max="13575" width="9.75" style="1" customWidth="1"/>
    <col min="13576" max="13576" width="7.625" style="1" customWidth="1"/>
    <col min="13577" max="13577" width="8.125" style="1" customWidth="1"/>
    <col min="13578" max="13820" width="9" style="1" customWidth="1"/>
    <col min="13821" max="13821" width="4.75" style="1" customWidth="1"/>
    <col min="13822" max="13822" width="3.375" style="1" customWidth="1"/>
    <col min="13823" max="13823" width="5.125" style="1" customWidth="1"/>
    <col min="13824" max="13824" width="9" style="1" customWidth="1"/>
    <col min="13825" max="13830" width="7.625" style="1" customWidth="1"/>
    <col min="13831" max="13831" width="9.75" style="1" customWidth="1"/>
    <col min="13832" max="13832" width="7.625" style="1" customWidth="1"/>
    <col min="13833" max="13833" width="8.125" style="1" customWidth="1"/>
    <col min="13834" max="14076" width="9" style="1" customWidth="1"/>
    <col min="14077" max="14077" width="4.75" style="1" customWidth="1"/>
    <col min="14078" max="14078" width="3.375" style="1" customWidth="1"/>
    <col min="14079" max="14079" width="5.125" style="1" customWidth="1"/>
    <col min="14080" max="14080" width="9" style="1" customWidth="1"/>
    <col min="14081" max="14086" width="7.625" style="1" customWidth="1"/>
    <col min="14087" max="14087" width="9.75" style="1" customWidth="1"/>
    <col min="14088" max="14088" width="7.625" style="1" customWidth="1"/>
    <col min="14089" max="14089" width="8.125" style="1" customWidth="1"/>
    <col min="14090" max="14332" width="9" style="1" customWidth="1"/>
    <col min="14333" max="14333" width="4.75" style="1" customWidth="1"/>
    <col min="14334" max="14334" width="3.375" style="1" customWidth="1"/>
    <col min="14335" max="14335" width="5.125" style="1" customWidth="1"/>
    <col min="14336" max="14336" width="9" style="1" customWidth="1"/>
    <col min="14337" max="14342" width="7.625" style="1" customWidth="1"/>
    <col min="14343" max="14343" width="9.75" style="1" customWidth="1"/>
    <col min="14344" max="14344" width="7.625" style="1" customWidth="1"/>
    <col min="14345" max="14345" width="8.125" style="1" customWidth="1"/>
    <col min="14346" max="14588" width="9" style="1" customWidth="1"/>
    <col min="14589" max="14589" width="4.75" style="1" customWidth="1"/>
    <col min="14590" max="14590" width="3.375" style="1" customWidth="1"/>
    <col min="14591" max="14591" width="5.125" style="1" customWidth="1"/>
    <col min="14592" max="14592" width="9" style="1" customWidth="1"/>
    <col min="14593" max="14598" width="7.625" style="1" customWidth="1"/>
    <col min="14599" max="14599" width="9.75" style="1" customWidth="1"/>
    <col min="14600" max="14600" width="7.625" style="1" customWidth="1"/>
    <col min="14601" max="14601" width="8.125" style="1" customWidth="1"/>
    <col min="14602" max="14844" width="9" style="1" customWidth="1"/>
    <col min="14845" max="14845" width="4.75" style="1" customWidth="1"/>
    <col min="14846" max="14846" width="3.375" style="1" customWidth="1"/>
    <col min="14847" max="14847" width="5.125" style="1" customWidth="1"/>
    <col min="14848" max="14848" width="9" style="1" customWidth="1"/>
    <col min="14849" max="14854" width="7.625" style="1" customWidth="1"/>
    <col min="14855" max="14855" width="9.75" style="1" customWidth="1"/>
    <col min="14856" max="14856" width="7.625" style="1" customWidth="1"/>
    <col min="14857" max="14857" width="8.125" style="1" customWidth="1"/>
    <col min="14858" max="15100" width="9" style="1" customWidth="1"/>
    <col min="15101" max="15101" width="4.75" style="1" customWidth="1"/>
    <col min="15102" max="15102" width="3.375" style="1" customWidth="1"/>
    <col min="15103" max="15103" width="5.125" style="1" customWidth="1"/>
    <col min="15104" max="15104" width="9" style="1" customWidth="1"/>
    <col min="15105" max="15110" width="7.625" style="1" customWidth="1"/>
    <col min="15111" max="15111" width="9.75" style="1" customWidth="1"/>
    <col min="15112" max="15112" width="7.625" style="1" customWidth="1"/>
    <col min="15113" max="15113" width="8.125" style="1" customWidth="1"/>
    <col min="15114" max="15356" width="9" style="1" customWidth="1"/>
    <col min="15357" max="15357" width="4.75" style="1" customWidth="1"/>
    <col min="15358" max="15358" width="3.375" style="1" customWidth="1"/>
    <col min="15359" max="15359" width="5.125" style="1" customWidth="1"/>
    <col min="15360" max="15360" width="9" style="1" customWidth="1"/>
    <col min="15361" max="15366" width="7.625" style="1" customWidth="1"/>
    <col min="15367" max="15367" width="9.75" style="1" customWidth="1"/>
    <col min="15368" max="15368" width="7.625" style="1" customWidth="1"/>
    <col min="15369" max="15369" width="8.125" style="1" customWidth="1"/>
    <col min="15370" max="15612" width="9" style="1" customWidth="1"/>
    <col min="15613" max="15613" width="4.75" style="1" customWidth="1"/>
    <col min="15614" max="15614" width="3.375" style="1" customWidth="1"/>
    <col min="15615" max="15615" width="5.125" style="1" customWidth="1"/>
    <col min="15616" max="15616" width="9" style="1" customWidth="1"/>
    <col min="15617" max="15622" width="7.625" style="1" customWidth="1"/>
    <col min="15623" max="15623" width="9.75" style="1" customWidth="1"/>
    <col min="15624" max="15624" width="7.625" style="1" customWidth="1"/>
    <col min="15625" max="15625" width="8.125" style="1" customWidth="1"/>
    <col min="15626" max="15868" width="9" style="1" customWidth="1"/>
    <col min="15869" max="15869" width="4.75" style="1" customWidth="1"/>
    <col min="15870" max="15870" width="3.375" style="1" customWidth="1"/>
    <col min="15871" max="15871" width="5.125" style="1" customWidth="1"/>
    <col min="15872" max="15872" width="9" style="1" customWidth="1"/>
    <col min="15873" max="15878" width="7.625" style="1" customWidth="1"/>
    <col min="15879" max="15879" width="9.75" style="1" customWidth="1"/>
    <col min="15880" max="15880" width="7.625" style="1" customWidth="1"/>
    <col min="15881" max="15881" width="8.125" style="1" customWidth="1"/>
    <col min="15882" max="16124" width="9" style="1" customWidth="1"/>
    <col min="16125" max="16125" width="4.75" style="1" customWidth="1"/>
    <col min="16126" max="16126" width="3.375" style="1" customWidth="1"/>
    <col min="16127" max="16127" width="5.125" style="1" customWidth="1"/>
    <col min="16128" max="16128" width="9" style="1" customWidth="1"/>
    <col min="16129" max="16134" width="7.625" style="1" customWidth="1"/>
    <col min="16135" max="16135" width="9.75" style="1" customWidth="1"/>
    <col min="16136" max="16136" width="7.625" style="1" customWidth="1"/>
    <col min="16137" max="16137" width="8.125" style="1" customWidth="1"/>
    <col min="16138" max="16382" width="9" style="1" customWidth="1"/>
    <col min="16383" max="16384" width="9" style="1"/>
  </cols>
  <sheetData>
    <row r="1" spans="1:9" ht="21" customHeight="1">
      <c r="A1" s="208" t="s">
        <v>15</v>
      </c>
      <c r="B1" s="208"/>
      <c r="C1" s="208"/>
      <c r="D1" s="208"/>
      <c r="E1" s="208"/>
      <c r="F1" s="208"/>
      <c r="G1" s="208"/>
      <c r="H1" s="208"/>
      <c r="I1" s="208"/>
    </row>
    <row r="2" spans="1:9" ht="2.25" hidden="1" customHeight="1">
      <c r="A2" s="16"/>
      <c r="B2" s="16"/>
      <c r="C2" s="20"/>
      <c r="D2" s="16"/>
      <c r="E2" s="16"/>
      <c r="F2" s="19"/>
      <c r="G2" s="19"/>
      <c r="H2" s="19"/>
      <c r="I2" s="19"/>
    </row>
    <row r="3" spans="1:9" ht="20.25" customHeight="1" thickBot="1">
      <c r="A3" s="47"/>
      <c r="B3" s="47"/>
      <c r="C3" s="106"/>
      <c r="D3" s="47"/>
      <c r="E3" s="47"/>
      <c r="F3" s="47"/>
      <c r="G3" s="45"/>
      <c r="H3" s="47"/>
      <c r="I3" s="48" t="s">
        <v>39</v>
      </c>
    </row>
    <row r="4" spans="1:9" s="3" customFormat="1" ht="24" customHeight="1" thickTop="1">
      <c r="A4" s="209" t="s">
        <v>104</v>
      </c>
      <c r="B4" s="209"/>
      <c r="C4" s="210"/>
      <c r="D4" s="221" t="s">
        <v>99</v>
      </c>
      <c r="E4" s="217" t="s">
        <v>105</v>
      </c>
      <c r="F4" s="218"/>
      <c r="G4" s="218"/>
      <c r="H4" s="218"/>
      <c r="I4" s="223" t="s">
        <v>38</v>
      </c>
    </row>
    <row r="5" spans="1:9" s="14" customFormat="1" ht="33.75" customHeight="1">
      <c r="A5" s="219"/>
      <c r="B5" s="219"/>
      <c r="C5" s="220"/>
      <c r="D5" s="222"/>
      <c r="E5" s="107" t="s">
        <v>99</v>
      </c>
      <c r="F5" s="107" t="s">
        <v>106</v>
      </c>
      <c r="G5" s="108" t="s">
        <v>37</v>
      </c>
      <c r="H5" s="108" t="s">
        <v>7</v>
      </c>
      <c r="I5" s="224"/>
    </row>
    <row r="6" spans="1:9" s="6" customFormat="1" ht="26.25" customHeight="1">
      <c r="A6" s="17" t="s">
        <v>107</v>
      </c>
      <c r="B6" s="18" t="s">
        <v>108</v>
      </c>
      <c r="C6" s="70" t="s">
        <v>109</v>
      </c>
      <c r="D6" s="69">
        <v>1441</v>
      </c>
      <c r="E6" s="22">
        <v>1315</v>
      </c>
      <c r="F6" s="22">
        <v>103</v>
      </c>
      <c r="G6" s="22">
        <v>535</v>
      </c>
      <c r="H6" s="22">
        <v>677</v>
      </c>
      <c r="I6" s="22">
        <v>126</v>
      </c>
    </row>
    <row r="7" spans="1:9" s="6" customFormat="1" ht="26.25" customHeight="1">
      <c r="A7" s="17"/>
      <c r="B7" s="18">
        <v>2</v>
      </c>
      <c r="C7" s="70"/>
      <c r="D7" s="69">
        <v>1441</v>
      </c>
      <c r="E7" s="22">
        <v>1315</v>
      </c>
      <c r="F7" s="22">
        <v>103</v>
      </c>
      <c r="G7" s="22">
        <v>535</v>
      </c>
      <c r="H7" s="22">
        <v>677</v>
      </c>
      <c r="I7" s="22">
        <v>114</v>
      </c>
    </row>
    <row r="8" spans="1:9" s="6" customFormat="1" ht="26.25" customHeight="1">
      <c r="A8" s="17"/>
      <c r="B8" s="18">
        <v>3</v>
      </c>
      <c r="C8" s="70"/>
      <c r="D8" s="69">
        <v>1415</v>
      </c>
      <c r="E8" s="22">
        <v>1301</v>
      </c>
      <c r="F8" s="22">
        <v>102</v>
      </c>
      <c r="G8" s="22">
        <v>535</v>
      </c>
      <c r="H8" s="22">
        <v>664</v>
      </c>
      <c r="I8" s="22">
        <v>114</v>
      </c>
    </row>
    <row r="9" spans="1:9" s="6" customFormat="1" ht="26.25" customHeight="1">
      <c r="A9" s="17"/>
      <c r="B9" s="18">
        <v>4</v>
      </c>
      <c r="C9" s="70"/>
      <c r="D9" s="69">
        <f>E9+I9</f>
        <v>1390</v>
      </c>
      <c r="E9" s="22">
        <f>F9+G9+H9</f>
        <v>1276</v>
      </c>
      <c r="F9" s="22">
        <v>100</v>
      </c>
      <c r="G9" s="22">
        <v>527</v>
      </c>
      <c r="H9" s="22">
        <v>649</v>
      </c>
      <c r="I9" s="22">
        <v>114</v>
      </c>
    </row>
    <row r="10" spans="1:9" ht="26.25" customHeight="1">
      <c r="A10" s="17"/>
      <c r="B10" s="18">
        <v>5</v>
      </c>
      <c r="C10" s="70"/>
      <c r="D10" s="69">
        <f>E10+I10</f>
        <v>1372</v>
      </c>
      <c r="E10" s="22">
        <f>F10+G10+H10</f>
        <v>1258</v>
      </c>
      <c r="F10" s="22">
        <v>100</v>
      </c>
      <c r="G10" s="22">
        <v>513</v>
      </c>
      <c r="H10" s="22">
        <v>645</v>
      </c>
      <c r="I10" s="22">
        <v>114</v>
      </c>
    </row>
    <row r="11" spans="1:9" s="15" customFormat="1" ht="26.25" customHeight="1">
      <c r="A11" s="63"/>
      <c r="B11" s="204">
        <v>6</v>
      </c>
      <c r="C11" s="205"/>
      <c r="D11" s="206">
        <f>E11+I11</f>
        <v>1367</v>
      </c>
      <c r="E11" s="207">
        <f>F11+G11+H11</f>
        <v>1253</v>
      </c>
      <c r="F11" s="207">
        <v>99</v>
      </c>
      <c r="G11" s="207">
        <v>509</v>
      </c>
      <c r="H11" s="207">
        <v>645</v>
      </c>
      <c r="I11" s="207">
        <v>114</v>
      </c>
    </row>
    <row r="12" spans="1:9">
      <c r="A12" s="109"/>
      <c r="B12" s="110"/>
      <c r="D12" s="110"/>
      <c r="E12" s="110"/>
      <c r="F12" s="110"/>
      <c r="G12" s="110"/>
      <c r="H12" s="110"/>
      <c r="I12" s="17" t="s">
        <v>41</v>
      </c>
    </row>
  </sheetData>
  <mergeCells count="5">
    <mergeCell ref="A1:I1"/>
    <mergeCell ref="E4:H4"/>
    <mergeCell ref="A4:C5"/>
    <mergeCell ref="D4:D5"/>
    <mergeCell ref="I4:I5"/>
  </mergeCells>
  <phoneticPr fontId="7"/>
  <printOptions horizontalCentered="1"/>
  <pageMargins left="0.38541666666666657" right="0.34375" top="0.78740157480314965" bottom="0.59055118110236227" header="0.51181102362204722" footer="0.51181102362204722"/>
  <pageSetup paperSize="9" scale="80" orientation="portrait" horizontalDpi="65532" verticalDpi="6553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19"/>
  <sheetViews>
    <sheetView showGridLines="0" topLeftCell="A4" zoomScaleSheetLayoutView="100" workbookViewId="0">
      <selection activeCell="L18" sqref="L18"/>
    </sheetView>
  </sheetViews>
  <sheetFormatPr defaultRowHeight="14.25"/>
  <cols>
    <col min="1" max="1" width="15.875" style="23" customWidth="1"/>
    <col min="2" max="5" width="7.875" style="24" customWidth="1"/>
    <col min="6" max="6" width="7.875" style="25" customWidth="1"/>
    <col min="7" max="15" width="8.75" style="25" customWidth="1"/>
    <col min="16" max="27" width="7" style="25" customWidth="1"/>
    <col min="28" max="256" width="9" style="25" customWidth="1"/>
    <col min="257" max="257" width="18.375" style="25" bestFit="1" customWidth="1"/>
    <col min="258" max="260" width="3.375" style="25" customWidth="1"/>
    <col min="261" max="261" width="5.625" style="25" customWidth="1"/>
    <col min="262" max="262" width="6.375" style="25" customWidth="1"/>
    <col min="263" max="263" width="6.875" style="25" customWidth="1"/>
    <col min="264" max="264" width="6.625" style="25" customWidth="1"/>
    <col min="265" max="266" width="8.625" style="25" bestFit="1" customWidth="1"/>
    <col min="267" max="267" width="6.875" style="25" customWidth="1"/>
    <col min="268" max="269" width="6.625" style="25" customWidth="1"/>
    <col min="270" max="270" width="8.625" style="25" bestFit="1" customWidth="1"/>
    <col min="271" max="271" width="6.625" style="25" customWidth="1"/>
    <col min="272" max="512" width="9" style="25" customWidth="1"/>
    <col min="513" max="513" width="18.375" style="25" bestFit="1" customWidth="1"/>
    <col min="514" max="516" width="3.375" style="25" customWidth="1"/>
    <col min="517" max="517" width="5.625" style="25" customWidth="1"/>
    <col min="518" max="518" width="6.375" style="25" customWidth="1"/>
    <col min="519" max="519" width="6.875" style="25" customWidth="1"/>
    <col min="520" max="520" width="6.625" style="25" customWidth="1"/>
    <col min="521" max="522" width="8.625" style="25" bestFit="1" customWidth="1"/>
    <col min="523" max="523" width="6.875" style="25" customWidth="1"/>
    <col min="524" max="525" width="6.625" style="25" customWidth="1"/>
    <col min="526" max="526" width="8.625" style="25" bestFit="1" customWidth="1"/>
    <col min="527" max="527" width="6.625" style="25" customWidth="1"/>
    <col min="528" max="768" width="9" style="25" customWidth="1"/>
    <col min="769" max="769" width="18.375" style="25" bestFit="1" customWidth="1"/>
    <col min="770" max="772" width="3.375" style="25" customWidth="1"/>
    <col min="773" max="773" width="5.625" style="25" customWidth="1"/>
    <col min="774" max="774" width="6.375" style="25" customWidth="1"/>
    <col min="775" max="775" width="6.875" style="25" customWidth="1"/>
    <col min="776" max="776" width="6.625" style="25" customWidth="1"/>
    <col min="777" max="778" width="8.625" style="25" bestFit="1" customWidth="1"/>
    <col min="779" max="779" width="6.875" style="25" customWidth="1"/>
    <col min="780" max="781" width="6.625" style="25" customWidth="1"/>
    <col min="782" max="782" width="8.625" style="25" bestFit="1" customWidth="1"/>
    <col min="783" max="783" width="6.625" style="25" customWidth="1"/>
    <col min="784" max="1024" width="9" style="25" customWidth="1"/>
    <col min="1025" max="1025" width="18.375" style="25" bestFit="1" customWidth="1"/>
    <col min="1026" max="1028" width="3.375" style="25" customWidth="1"/>
    <col min="1029" max="1029" width="5.625" style="25" customWidth="1"/>
    <col min="1030" max="1030" width="6.375" style="25" customWidth="1"/>
    <col min="1031" max="1031" width="6.875" style="25" customWidth="1"/>
    <col min="1032" max="1032" width="6.625" style="25" customWidth="1"/>
    <col min="1033" max="1034" width="8.625" style="25" bestFit="1" customWidth="1"/>
    <col min="1035" max="1035" width="6.875" style="25" customWidth="1"/>
    <col min="1036" max="1037" width="6.625" style="25" customWidth="1"/>
    <col min="1038" max="1038" width="8.625" style="25" bestFit="1" customWidth="1"/>
    <col min="1039" max="1039" width="6.625" style="25" customWidth="1"/>
    <col min="1040" max="1280" width="9" style="25" customWidth="1"/>
    <col min="1281" max="1281" width="18.375" style="25" bestFit="1" customWidth="1"/>
    <col min="1282" max="1284" width="3.375" style="25" customWidth="1"/>
    <col min="1285" max="1285" width="5.625" style="25" customWidth="1"/>
    <col min="1286" max="1286" width="6.375" style="25" customWidth="1"/>
    <col min="1287" max="1287" width="6.875" style="25" customWidth="1"/>
    <col min="1288" max="1288" width="6.625" style="25" customWidth="1"/>
    <col min="1289" max="1290" width="8.625" style="25" bestFit="1" customWidth="1"/>
    <col min="1291" max="1291" width="6.875" style="25" customWidth="1"/>
    <col min="1292" max="1293" width="6.625" style="25" customWidth="1"/>
    <col min="1294" max="1294" width="8.625" style="25" bestFit="1" customWidth="1"/>
    <col min="1295" max="1295" width="6.625" style="25" customWidth="1"/>
    <col min="1296" max="1536" width="9" style="25" customWidth="1"/>
    <col min="1537" max="1537" width="18.375" style="25" bestFit="1" customWidth="1"/>
    <col min="1538" max="1540" width="3.375" style="25" customWidth="1"/>
    <col min="1541" max="1541" width="5.625" style="25" customWidth="1"/>
    <col min="1542" max="1542" width="6.375" style="25" customWidth="1"/>
    <col min="1543" max="1543" width="6.875" style="25" customWidth="1"/>
    <col min="1544" max="1544" width="6.625" style="25" customWidth="1"/>
    <col min="1545" max="1546" width="8.625" style="25" bestFit="1" customWidth="1"/>
    <col min="1547" max="1547" width="6.875" style="25" customWidth="1"/>
    <col min="1548" max="1549" width="6.625" style="25" customWidth="1"/>
    <col min="1550" max="1550" width="8.625" style="25" bestFit="1" customWidth="1"/>
    <col min="1551" max="1551" width="6.625" style="25" customWidth="1"/>
    <col min="1552" max="1792" width="9" style="25" customWidth="1"/>
    <col min="1793" max="1793" width="18.375" style="25" bestFit="1" customWidth="1"/>
    <col min="1794" max="1796" width="3.375" style="25" customWidth="1"/>
    <col min="1797" max="1797" width="5.625" style="25" customWidth="1"/>
    <col min="1798" max="1798" width="6.375" style="25" customWidth="1"/>
    <col min="1799" max="1799" width="6.875" style="25" customWidth="1"/>
    <col min="1800" max="1800" width="6.625" style="25" customWidth="1"/>
    <col min="1801" max="1802" width="8.625" style="25" bestFit="1" customWidth="1"/>
    <col min="1803" max="1803" width="6.875" style="25" customWidth="1"/>
    <col min="1804" max="1805" width="6.625" style="25" customWidth="1"/>
    <col min="1806" max="1806" width="8.625" style="25" bestFit="1" customWidth="1"/>
    <col min="1807" max="1807" width="6.625" style="25" customWidth="1"/>
    <col min="1808" max="2048" width="9" style="25" customWidth="1"/>
    <col min="2049" max="2049" width="18.375" style="25" bestFit="1" customWidth="1"/>
    <col min="2050" max="2052" width="3.375" style="25" customWidth="1"/>
    <col min="2053" max="2053" width="5.625" style="25" customWidth="1"/>
    <col min="2054" max="2054" width="6.375" style="25" customWidth="1"/>
    <col min="2055" max="2055" width="6.875" style="25" customWidth="1"/>
    <col min="2056" max="2056" width="6.625" style="25" customWidth="1"/>
    <col min="2057" max="2058" width="8.625" style="25" bestFit="1" customWidth="1"/>
    <col min="2059" max="2059" width="6.875" style="25" customWidth="1"/>
    <col min="2060" max="2061" width="6.625" style="25" customWidth="1"/>
    <col min="2062" max="2062" width="8.625" style="25" bestFit="1" customWidth="1"/>
    <col min="2063" max="2063" width="6.625" style="25" customWidth="1"/>
    <col min="2064" max="2304" width="9" style="25" customWidth="1"/>
    <col min="2305" max="2305" width="18.375" style="25" bestFit="1" customWidth="1"/>
    <col min="2306" max="2308" width="3.375" style="25" customWidth="1"/>
    <col min="2309" max="2309" width="5.625" style="25" customWidth="1"/>
    <col min="2310" max="2310" width="6.375" style="25" customWidth="1"/>
    <col min="2311" max="2311" width="6.875" style="25" customWidth="1"/>
    <col min="2312" max="2312" width="6.625" style="25" customWidth="1"/>
    <col min="2313" max="2314" width="8.625" style="25" bestFit="1" customWidth="1"/>
    <col min="2315" max="2315" width="6.875" style="25" customWidth="1"/>
    <col min="2316" max="2317" width="6.625" style="25" customWidth="1"/>
    <col min="2318" max="2318" width="8.625" style="25" bestFit="1" customWidth="1"/>
    <col min="2319" max="2319" width="6.625" style="25" customWidth="1"/>
    <col min="2320" max="2560" width="9" style="25" customWidth="1"/>
    <col min="2561" max="2561" width="18.375" style="25" bestFit="1" customWidth="1"/>
    <col min="2562" max="2564" width="3.375" style="25" customWidth="1"/>
    <col min="2565" max="2565" width="5.625" style="25" customWidth="1"/>
    <col min="2566" max="2566" width="6.375" style="25" customWidth="1"/>
    <col min="2567" max="2567" width="6.875" style="25" customWidth="1"/>
    <col min="2568" max="2568" width="6.625" style="25" customWidth="1"/>
    <col min="2569" max="2570" width="8.625" style="25" bestFit="1" customWidth="1"/>
    <col min="2571" max="2571" width="6.875" style="25" customWidth="1"/>
    <col min="2572" max="2573" width="6.625" style="25" customWidth="1"/>
    <col min="2574" max="2574" width="8.625" style="25" bestFit="1" customWidth="1"/>
    <col min="2575" max="2575" width="6.625" style="25" customWidth="1"/>
    <col min="2576" max="2816" width="9" style="25" customWidth="1"/>
    <col min="2817" max="2817" width="18.375" style="25" bestFit="1" customWidth="1"/>
    <col min="2818" max="2820" width="3.375" style="25" customWidth="1"/>
    <col min="2821" max="2821" width="5.625" style="25" customWidth="1"/>
    <col min="2822" max="2822" width="6.375" style="25" customWidth="1"/>
    <col min="2823" max="2823" width="6.875" style="25" customWidth="1"/>
    <col min="2824" max="2824" width="6.625" style="25" customWidth="1"/>
    <col min="2825" max="2826" width="8.625" style="25" bestFit="1" customWidth="1"/>
    <col min="2827" max="2827" width="6.875" style="25" customWidth="1"/>
    <col min="2828" max="2829" width="6.625" style="25" customWidth="1"/>
    <col min="2830" max="2830" width="8.625" style="25" bestFit="1" customWidth="1"/>
    <col min="2831" max="2831" width="6.625" style="25" customWidth="1"/>
    <col min="2832" max="3072" width="9" style="25" customWidth="1"/>
    <col min="3073" max="3073" width="18.375" style="25" bestFit="1" customWidth="1"/>
    <col min="3074" max="3076" width="3.375" style="25" customWidth="1"/>
    <col min="3077" max="3077" width="5.625" style="25" customWidth="1"/>
    <col min="3078" max="3078" width="6.375" style="25" customWidth="1"/>
    <col min="3079" max="3079" width="6.875" style="25" customWidth="1"/>
    <col min="3080" max="3080" width="6.625" style="25" customWidth="1"/>
    <col min="3081" max="3082" width="8.625" style="25" bestFit="1" customWidth="1"/>
    <col min="3083" max="3083" width="6.875" style="25" customWidth="1"/>
    <col min="3084" max="3085" width="6.625" style="25" customWidth="1"/>
    <col min="3086" max="3086" width="8.625" style="25" bestFit="1" customWidth="1"/>
    <col min="3087" max="3087" width="6.625" style="25" customWidth="1"/>
    <col min="3088" max="3328" width="9" style="25" customWidth="1"/>
    <col min="3329" max="3329" width="18.375" style="25" bestFit="1" customWidth="1"/>
    <col min="3330" max="3332" width="3.375" style="25" customWidth="1"/>
    <col min="3333" max="3333" width="5.625" style="25" customWidth="1"/>
    <col min="3334" max="3334" width="6.375" style="25" customWidth="1"/>
    <col min="3335" max="3335" width="6.875" style="25" customWidth="1"/>
    <col min="3336" max="3336" width="6.625" style="25" customWidth="1"/>
    <col min="3337" max="3338" width="8.625" style="25" bestFit="1" customWidth="1"/>
    <col min="3339" max="3339" width="6.875" style="25" customWidth="1"/>
    <col min="3340" max="3341" width="6.625" style="25" customWidth="1"/>
    <col min="3342" max="3342" width="8.625" style="25" bestFit="1" customWidth="1"/>
    <col min="3343" max="3343" width="6.625" style="25" customWidth="1"/>
    <col min="3344" max="3584" width="9" style="25" customWidth="1"/>
    <col min="3585" max="3585" width="18.375" style="25" bestFit="1" customWidth="1"/>
    <col min="3586" max="3588" width="3.375" style="25" customWidth="1"/>
    <col min="3589" max="3589" width="5.625" style="25" customWidth="1"/>
    <col min="3590" max="3590" width="6.375" style="25" customWidth="1"/>
    <col min="3591" max="3591" width="6.875" style="25" customWidth="1"/>
    <col min="3592" max="3592" width="6.625" style="25" customWidth="1"/>
    <col min="3593" max="3594" width="8.625" style="25" bestFit="1" customWidth="1"/>
    <col min="3595" max="3595" width="6.875" style="25" customWidth="1"/>
    <col min="3596" max="3597" width="6.625" style="25" customWidth="1"/>
    <col min="3598" max="3598" width="8.625" style="25" bestFit="1" customWidth="1"/>
    <col min="3599" max="3599" width="6.625" style="25" customWidth="1"/>
    <col min="3600" max="3840" width="9" style="25" customWidth="1"/>
    <col min="3841" max="3841" width="18.375" style="25" bestFit="1" customWidth="1"/>
    <col min="3842" max="3844" width="3.375" style="25" customWidth="1"/>
    <col min="3845" max="3845" width="5.625" style="25" customWidth="1"/>
    <col min="3846" max="3846" width="6.375" style="25" customWidth="1"/>
    <col min="3847" max="3847" width="6.875" style="25" customWidth="1"/>
    <col min="3848" max="3848" width="6.625" style="25" customWidth="1"/>
    <col min="3849" max="3850" width="8.625" style="25" bestFit="1" customWidth="1"/>
    <col min="3851" max="3851" width="6.875" style="25" customWidth="1"/>
    <col min="3852" max="3853" width="6.625" style="25" customWidth="1"/>
    <col min="3854" max="3854" width="8.625" style="25" bestFit="1" customWidth="1"/>
    <col min="3855" max="3855" width="6.625" style="25" customWidth="1"/>
    <col min="3856" max="4096" width="9" style="25" customWidth="1"/>
    <col min="4097" max="4097" width="18.375" style="25" bestFit="1" customWidth="1"/>
    <col min="4098" max="4100" width="3.375" style="25" customWidth="1"/>
    <col min="4101" max="4101" width="5.625" style="25" customWidth="1"/>
    <col min="4102" max="4102" width="6.375" style="25" customWidth="1"/>
    <col min="4103" max="4103" width="6.875" style="25" customWidth="1"/>
    <col min="4104" max="4104" width="6.625" style="25" customWidth="1"/>
    <col min="4105" max="4106" width="8.625" style="25" bestFit="1" customWidth="1"/>
    <col min="4107" max="4107" width="6.875" style="25" customWidth="1"/>
    <col min="4108" max="4109" width="6.625" style="25" customWidth="1"/>
    <col min="4110" max="4110" width="8.625" style="25" bestFit="1" customWidth="1"/>
    <col min="4111" max="4111" width="6.625" style="25" customWidth="1"/>
    <col min="4112" max="4352" width="9" style="25" customWidth="1"/>
    <col min="4353" max="4353" width="18.375" style="25" bestFit="1" customWidth="1"/>
    <col min="4354" max="4356" width="3.375" style="25" customWidth="1"/>
    <col min="4357" max="4357" width="5.625" style="25" customWidth="1"/>
    <col min="4358" max="4358" width="6.375" style="25" customWidth="1"/>
    <col min="4359" max="4359" width="6.875" style="25" customWidth="1"/>
    <col min="4360" max="4360" width="6.625" style="25" customWidth="1"/>
    <col min="4361" max="4362" width="8.625" style="25" bestFit="1" customWidth="1"/>
    <col min="4363" max="4363" width="6.875" style="25" customWidth="1"/>
    <col min="4364" max="4365" width="6.625" style="25" customWidth="1"/>
    <col min="4366" max="4366" width="8.625" style="25" bestFit="1" customWidth="1"/>
    <col min="4367" max="4367" width="6.625" style="25" customWidth="1"/>
    <col min="4368" max="4608" width="9" style="25" customWidth="1"/>
    <col min="4609" max="4609" width="18.375" style="25" bestFit="1" customWidth="1"/>
    <col min="4610" max="4612" width="3.375" style="25" customWidth="1"/>
    <col min="4613" max="4613" width="5.625" style="25" customWidth="1"/>
    <col min="4614" max="4614" width="6.375" style="25" customWidth="1"/>
    <col min="4615" max="4615" width="6.875" style="25" customWidth="1"/>
    <col min="4616" max="4616" width="6.625" style="25" customWidth="1"/>
    <col min="4617" max="4618" width="8.625" style="25" bestFit="1" customWidth="1"/>
    <col min="4619" max="4619" width="6.875" style="25" customWidth="1"/>
    <col min="4620" max="4621" width="6.625" style="25" customWidth="1"/>
    <col min="4622" max="4622" width="8.625" style="25" bestFit="1" customWidth="1"/>
    <col min="4623" max="4623" width="6.625" style="25" customWidth="1"/>
    <col min="4624" max="4864" width="9" style="25" customWidth="1"/>
    <col min="4865" max="4865" width="18.375" style="25" bestFit="1" customWidth="1"/>
    <col min="4866" max="4868" width="3.375" style="25" customWidth="1"/>
    <col min="4869" max="4869" width="5.625" style="25" customWidth="1"/>
    <col min="4870" max="4870" width="6.375" style="25" customWidth="1"/>
    <col min="4871" max="4871" width="6.875" style="25" customWidth="1"/>
    <col min="4872" max="4872" width="6.625" style="25" customWidth="1"/>
    <col min="4873" max="4874" width="8.625" style="25" bestFit="1" customWidth="1"/>
    <col min="4875" max="4875" width="6.875" style="25" customWidth="1"/>
    <col min="4876" max="4877" width="6.625" style="25" customWidth="1"/>
    <col min="4878" max="4878" width="8.625" style="25" bestFit="1" customWidth="1"/>
    <col min="4879" max="4879" width="6.625" style="25" customWidth="1"/>
    <col min="4880" max="5120" width="9" style="25" customWidth="1"/>
    <col min="5121" max="5121" width="18.375" style="25" bestFit="1" customWidth="1"/>
    <col min="5122" max="5124" width="3.375" style="25" customWidth="1"/>
    <col min="5125" max="5125" width="5.625" style="25" customWidth="1"/>
    <col min="5126" max="5126" width="6.375" style="25" customWidth="1"/>
    <col min="5127" max="5127" width="6.875" style="25" customWidth="1"/>
    <col min="5128" max="5128" width="6.625" style="25" customWidth="1"/>
    <col min="5129" max="5130" width="8.625" style="25" bestFit="1" customWidth="1"/>
    <col min="5131" max="5131" width="6.875" style="25" customWidth="1"/>
    <col min="5132" max="5133" width="6.625" style="25" customWidth="1"/>
    <col min="5134" max="5134" width="8.625" style="25" bestFit="1" customWidth="1"/>
    <col min="5135" max="5135" width="6.625" style="25" customWidth="1"/>
    <col min="5136" max="5376" width="9" style="25" customWidth="1"/>
    <col min="5377" max="5377" width="18.375" style="25" bestFit="1" customWidth="1"/>
    <col min="5378" max="5380" width="3.375" style="25" customWidth="1"/>
    <col min="5381" max="5381" width="5.625" style="25" customWidth="1"/>
    <col min="5382" max="5382" width="6.375" style="25" customWidth="1"/>
    <col min="5383" max="5383" width="6.875" style="25" customWidth="1"/>
    <col min="5384" max="5384" width="6.625" style="25" customWidth="1"/>
    <col min="5385" max="5386" width="8.625" style="25" bestFit="1" customWidth="1"/>
    <col min="5387" max="5387" width="6.875" style="25" customWidth="1"/>
    <col min="5388" max="5389" width="6.625" style="25" customWidth="1"/>
    <col min="5390" max="5390" width="8.625" style="25" bestFit="1" customWidth="1"/>
    <col min="5391" max="5391" width="6.625" style="25" customWidth="1"/>
    <col min="5392" max="5632" width="9" style="25" customWidth="1"/>
    <col min="5633" max="5633" width="18.375" style="25" bestFit="1" customWidth="1"/>
    <col min="5634" max="5636" width="3.375" style="25" customWidth="1"/>
    <col min="5637" max="5637" width="5.625" style="25" customWidth="1"/>
    <col min="5638" max="5638" width="6.375" style="25" customWidth="1"/>
    <col min="5639" max="5639" width="6.875" style="25" customWidth="1"/>
    <col min="5640" max="5640" width="6.625" style="25" customWidth="1"/>
    <col min="5641" max="5642" width="8.625" style="25" bestFit="1" customWidth="1"/>
    <col min="5643" max="5643" width="6.875" style="25" customWidth="1"/>
    <col min="5644" max="5645" width="6.625" style="25" customWidth="1"/>
    <col min="5646" max="5646" width="8.625" style="25" bestFit="1" customWidth="1"/>
    <col min="5647" max="5647" width="6.625" style="25" customWidth="1"/>
    <col min="5648" max="5888" width="9" style="25" customWidth="1"/>
    <col min="5889" max="5889" width="18.375" style="25" bestFit="1" customWidth="1"/>
    <col min="5890" max="5892" width="3.375" style="25" customWidth="1"/>
    <col min="5893" max="5893" width="5.625" style="25" customWidth="1"/>
    <col min="5894" max="5894" width="6.375" style="25" customWidth="1"/>
    <col min="5895" max="5895" width="6.875" style="25" customWidth="1"/>
    <col min="5896" max="5896" width="6.625" style="25" customWidth="1"/>
    <col min="5897" max="5898" width="8.625" style="25" bestFit="1" customWidth="1"/>
    <col min="5899" max="5899" width="6.875" style="25" customWidth="1"/>
    <col min="5900" max="5901" width="6.625" style="25" customWidth="1"/>
    <col min="5902" max="5902" width="8.625" style="25" bestFit="1" customWidth="1"/>
    <col min="5903" max="5903" width="6.625" style="25" customWidth="1"/>
    <col min="5904" max="6144" width="9" style="25" customWidth="1"/>
    <col min="6145" max="6145" width="18.375" style="25" bestFit="1" customWidth="1"/>
    <col min="6146" max="6148" width="3.375" style="25" customWidth="1"/>
    <col min="6149" max="6149" width="5.625" style="25" customWidth="1"/>
    <col min="6150" max="6150" width="6.375" style="25" customWidth="1"/>
    <col min="6151" max="6151" width="6.875" style="25" customWidth="1"/>
    <col min="6152" max="6152" width="6.625" style="25" customWidth="1"/>
    <col min="6153" max="6154" width="8.625" style="25" bestFit="1" customWidth="1"/>
    <col min="6155" max="6155" width="6.875" style="25" customWidth="1"/>
    <col min="6156" max="6157" width="6.625" style="25" customWidth="1"/>
    <col min="6158" max="6158" width="8.625" style="25" bestFit="1" customWidth="1"/>
    <col min="6159" max="6159" width="6.625" style="25" customWidth="1"/>
    <col min="6160" max="6400" width="9" style="25" customWidth="1"/>
    <col min="6401" max="6401" width="18.375" style="25" bestFit="1" customWidth="1"/>
    <col min="6402" max="6404" width="3.375" style="25" customWidth="1"/>
    <col min="6405" max="6405" width="5.625" style="25" customWidth="1"/>
    <col min="6406" max="6406" width="6.375" style="25" customWidth="1"/>
    <col min="6407" max="6407" width="6.875" style="25" customWidth="1"/>
    <col min="6408" max="6408" width="6.625" style="25" customWidth="1"/>
    <col min="6409" max="6410" width="8.625" style="25" bestFit="1" customWidth="1"/>
    <col min="6411" max="6411" width="6.875" style="25" customWidth="1"/>
    <col min="6412" max="6413" width="6.625" style="25" customWidth="1"/>
    <col min="6414" max="6414" width="8.625" style="25" bestFit="1" customWidth="1"/>
    <col min="6415" max="6415" width="6.625" style="25" customWidth="1"/>
    <col min="6416" max="6656" width="9" style="25" customWidth="1"/>
    <col min="6657" max="6657" width="18.375" style="25" bestFit="1" customWidth="1"/>
    <col min="6658" max="6660" width="3.375" style="25" customWidth="1"/>
    <col min="6661" max="6661" width="5.625" style="25" customWidth="1"/>
    <col min="6662" max="6662" width="6.375" style="25" customWidth="1"/>
    <col min="6663" max="6663" width="6.875" style="25" customWidth="1"/>
    <col min="6664" max="6664" width="6.625" style="25" customWidth="1"/>
    <col min="6665" max="6666" width="8.625" style="25" bestFit="1" customWidth="1"/>
    <col min="6667" max="6667" width="6.875" style="25" customWidth="1"/>
    <col min="6668" max="6669" width="6.625" style="25" customWidth="1"/>
    <col min="6670" max="6670" width="8.625" style="25" bestFit="1" customWidth="1"/>
    <col min="6671" max="6671" width="6.625" style="25" customWidth="1"/>
    <col min="6672" max="6912" width="9" style="25" customWidth="1"/>
    <col min="6913" max="6913" width="18.375" style="25" bestFit="1" customWidth="1"/>
    <col min="6914" max="6916" width="3.375" style="25" customWidth="1"/>
    <col min="6917" max="6917" width="5.625" style="25" customWidth="1"/>
    <col min="6918" max="6918" width="6.375" style="25" customWidth="1"/>
    <col min="6919" max="6919" width="6.875" style="25" customWidth="1"/>
    <col min="6920" max="6920" width="6.625" style="25" customWidth="1"/>
    <col min="6921" max="6922" width="8.625" style="25" bestFit="1" customWidth="1"/>
    <col min="6923" max="6923" width="6.875" style="25" customWidth="1"/>
    <col min="6924" max="6925" width="6.625" style="25" customWidth="1"/>
    <col min="6926" max="6926" width="8.625" style="25" bestFit="1" customWidth="1"/>
    <col min="6927" max="6927" width="6.625" style="25" customWidth="1"/>
    <col min="6928" max="7168" width="9" style="25" customWidth="1"/>
    <col min="7169" max="7169" width="18.375" style="25" bestFit="1" customWidth="1"/>
    <col min="7170" max="7172" width="3.375" style="25" customWidth="1"/>
    <col min="7173" max="7173" width="5.625" style="25" customWidth="1"/>
    <col min="7174" max="7174" width="6.375" style="25" customWidth="1"/>
    <col min="7175" max="7175" width="6.875" style="25" customWidth="1"/>
    <col min="7176" max="7176" width="6.625" style="25" customWidth="1"/>
    <col min="7177" max="7178" width="8.625" style="25" bestFit="1" customWidth="1"/>
    <col min="7179" max="7179" width="6.875" style="25" customWidth="1"/>
    <col min="7180" max="7181" width="6.625" style="25" customWidth="1"/>
    <col min="7182" max="7182" width="8.625" style="25" bestFit="1" customWidth="1"/>
    <col min="7183" max="7183" width="6.625" style="25" customWidth="1"/>
    <col min="7184" max="7424" width="9" style="25" customWidth="1"/>
    <col min="7425" max="7425" width="18.375" style="25" bestFit="1" customWidth="1"/>
    <col min="7426" max="7428" width="3.375" style="25" customWidth="1"/>
    <col min="7429" max="7429" width="5.625" style="25" customWidth="1"/>
    <col min="7430" max="7430" width="6.375" style="25" customWidth="1"/>
    <col min="7431" max="7431" width="6.875" style="25" customWidth="1"/>
    <col min="7432" max="7432" width="6.625" style="25" customWidth="1"/>
    <col min="7433" max="7434" width="8.625" style="25" bestFit="1" customWidth="1"/>
    <col min="7435" max="7435" width="6.875" style="25" customWidth="1"/>
    <col min="7436" max="7437" width="6.625" style="25" customWidth="1"/>
    <col min="7438" max="7438" width="8.625" style="25" bestFit="1" customWidth="1"/>
    <col min="7439" max="7439" width="6.625" style="25" customWidth="1"/>
    <col min="7440" max="7680" width="9" style="25" customWidth="1"/>
    <col min="7681" max="7681" width="18.375" style="25" bestFit="1" customWidth="1"/>
    <col min="7682" max="7684" width="3.375" style="25" customWidth="1"/>
    <col min="7685" max="7685" width="5.625" style="25" customWidth="1"/>
    <col min="7686" max="7686" width="6.375" style="25" customWidth="1"/>
    <col min="7687" max="7687" width="6.875" style="25" customWidth="1"/>
    <col min="7688" max="7688" width="6.625" style="25" customWidth="1"/>
    <col min="7689" max="7690" width="8.625" style="25" bestFit="1" customWidth="1"/>
    <col min="7691" max="7691" width="6.875" style="25" customWidth="1"/>
    <col min="7692" max="7693" width="6.625" style="25" customWidth="1"/>
    <col min="7694" max="7694" width="8.625" style="25" bestFit="1" customWidth="1"/>
    <col min="7695" max="7695" width="6.625" style="25" customWidth="1"/>
    <col min="7696" max="7936" width="9" style="25" customWidth="1"/>
    <col min="7937" max="7937" width="18.375" style="25" bestFit="1" customWidth="1"/>
    <col min="7938" max="7940" width="3.375" style="25" customWidth="1"/>
    <col min="7941" max="7941" width="5.625" style="25" customWidth="1"/>
    <col min="7942" max="7942" width="6.375" style="25" customWidth="1"/>
    <col min="7943" max="7943" width="6.875" style="25" customWidth="1"/>
    <col min="7944" max="7944" width="6.625" style="25" customWidth="1"/>
    <col min="7945" max="7946" width="8.625" style="25" bestFit="1" customWidth="1"/>
    <col min="7947" max="7947" width="6.875" style="25" customWidth="1"/>
    <col min="7948" max="7949" width="6.625" style="25" customWidth="1"/>
    <col min="7950" max="7950" width="8.625" style="25" bestFit="1" customWidth="1"/>
    <col min="7951" max="7951" width="6.625" style="25" customWidth="1"/>
    <col min="7952" max="8192" width="9" style="25" customWidth="1"/>
    <col min="8193" max="8193" width="18.375" style="25" bestFit="1" customWidth="1"/>
    <col min="8194" max="8196" width="3.375" style="25" customWidth="1"/>
    <col min="8197" max="8197" width="5.625" style="25" customWidth="1"/>
    <col min="8198" max="8198" width="6.375" style="25" customWidth="1"/>
    <col min="8199" max="8199" width="6.875" style="25" customWidth="1"/>
    <col min="8200" max="8200" width="6.625" style="25" customWidth="1"/>
    <col min="8201" max="8202" width="8.625" style="25" bestFit="1" customWidth="1"/>
    <col min="8203" max="8203" width="6.875" style="25" customWidth="1"/>
    <col min="8204" max="8205" width="6.625" style="25" customWidth="1"/>
    <col min="8206" max="8206" width="8.625" style="25" bestFit="1" customWidth="1"/>
    <col min="8207" max="8207" width="6.625" style="25" customWidth="1"/>
    <col min="8208" max="8448" width="9" style="25" customWidth="1"/>
    <col min="8449" max="8449" width="18.375" style="25" bestFit="1" customWidth="1"/>
    <col min="8450" max="8452" width="3.375" style="25" customWidth="1"/>
    <col min="8453" max="8453" width="5.625" style="25" customWidth="1"/>
    <col min="8454" max="8454" width="6.375" style="25" customWidth="1"/>
    <col min="8455" max="8455" width="6.875" style="25" customWidth="1"/>
    <col min="8456" max="8456" width="6.625" style="25" customWidth="1"/>
    <col min="8457" max="8458" width="8.625" style="25" bestFit="1" customWidth="1"/>
    <col min="8459" max="8459" width="6.875" style="25" customWidth="1"/>
    <col min="8460" max="8461" width="6.625" style="25" customWidth="1"/>
    <col min="8462" max="8462" width="8.625" style="25" bestFit="1" customWidth="1"/>
    <col min="8463" max="8463" width="6.625" style="25" customWidth="1"/>
    <col min="8464" max="8704" width="9" style="25" customWidth="1"/>
    <col min="8705" max="8705" width="18.375" style="25" bestFit="1" customWidth="1"/>
    <col min="8706" max="8708" width="3.375" style="25" customWidth="1"/>
    <col min="8709" max="8709" width="5.625" style="25" customWidth="1"/>
    <col min="8710" max="8710" width="6.375" style="25" customWidth="1"/>
    <col min="8711" max="8711" width="6.875" style="25" customWidth="1"/>
    <col min="8712" max="8712" width="6.625" style="25" customWidth="1"/>
    <col min="8713" max="8714" width="8.625" style="25" bestFit="1" customWidth="1"/>
    <col min="8715" max="8715" width="6.875" style="25" customWidth="1"/>
    <col min="8716" max="8717" width="6.625" style="25" customWidth="1"/>
    <col min="8718" max="8718" width="8.625" style="25" bestFit="1" customWidth="1"/>
    <col min="8719" max="8719" width="6.625" style="25" customWidth="1"/>
    <col min="8720" max="8960" width="9" style="25" customWidth="1"/>
    <col min="8961" max="8961" width="18.375" style="25" bestFit="1" customWidth="1"/>
    <col min="8962" max="8964" width="3.375" style="25" customWidth="1"/>
    <col min="8965" max="8965" width="5.625" style="25" customWidth="1"/>
    <col min="8966" max="8966" width="6.375" style="25" customWidth="1"/>
    <col min="8967" max="8967" width="6.875" style="25" customWidth="1"/>
    <col min="8968" max="8968" width="6.625" style="25" customWidth="1"/>
    <col min="8969" max="8970" width="8.625" style="25" bestFit="1" customWidth="1"/>
    <col min="8971" max="8971" width="6.875" style="25" customWidth="1"/>
    <col min="8972" max="8973" width="6.625" style="25" customWidth="1"/>
    <col min="8974" max="8974" width="8.625" style="25" bestFit="1" customWidth="1"/>
    <col min="8975" max="8975" width="6.625" style="25" customWidth="1"/>
    <col min="8976" max="9216" width="9" style="25" customWidth="1"/>
    <col min="9217" max="9217" width="18.375" style="25" bestFit="1" customWidth="1"/>
    <col min="9218" max="9220" width="3.375" style="25" customWidth="1"/>
    <col min="9221" max="9221" width="5.625" style="25" customWidth="1"/>
    <col min="9222" max="9222" width="6.375" style="25" customWidth="1"/>
    <col min="9223" max="9223" width="6.875" style="25" customWidth="1"/>
    <col min="9224" max="9224" width="6.625" style="25" customWidth="1"/>
    <col min="9225" max="9226" width="8.625" style="25" bestFit="1" customWidth="1"/>
    <col min="9227" max="9227" width="6.875" style="25" customWidth="1"/>
    <col min="9228" max="9229" width="6.625" style="25" customWidth="1"/>
    <col min="9230" max="9230" width="8.625" style="25" bestFit="1" customWidth="1"/>
    <col min="9231" max="9231" width="6.625" style="25" customWidth="1"/>
    <col min="9232" max="9472" width="9" style="25" customWidth="1"/>
    <col min="9473" max="9473" width="18.375" style="25" bestFit="1" customWidth="1"/>
    <col min="9474" max="9476" width="3.375" style="25" customWidth="1"/>
    <col min="9477" max="9477" width="5.625" style="25" customWidth="1"/>
    <col min="9478" max="9478" width="6.375" style="25" customWidth="1"/>
    <col min="9479" max="9479" width="6.875" style="25" customWidth="1"/>
    <col min="9480" max="9480" width="6.625" style="25" customWidth="1"/>
    <col min="9481" max="9482" width="8.625" style="25" bestFit="1" customWidth="1"/>
    <col min="9483" max="9483" width="6.875" style="25" customWidth="1"/>
    <col min="9484" max="9485" width="6.625" style="25" customWidth="1"/>
    <col min="9486" max="9486" width="8.625" style="25" bestFit="1" customWidth="1"/>
    <col min="9487" max="9487" width="6.625" style="25" customWidth="1"/>
    <col min="9488" max="9728" width="9" style="25" customWidth="1"/>
    <col min="9729" max="9729" width="18.375" style="25" bestFit="1" customWidth="1"/>
    <col min="9730" max="9732" width="3.375" style="25" customWidth="1"/>
    <col min="9733" max="9733" width="5.625" style="25" customWidth="1"/>
    <col min="9734" max="9734" width="6.375" style="25" customWidth="1"/>
    <col min="9735" max="9735" width="6.875" style="25" customWidth="1"/>
    <col min="9736" max="9736" width="6.625" style="25" customWidth="1"/>
    <col min="9737" max="9738" width="8.625" style="25" bestFit="1" customWidth="1"/>
    <col min="9739" max="9739" width="6.875" style="25" customWidth="1"/>
    <col min="9740" max="9741" width="6.625" style="25" customWidth="1"/>
    <col min="9742" max="9742" width="8.625" style="25" bestFit="1" customWidth="1"/>
    <col min="9743" max="9743" width="6.625" style="25" customWidth="1"/>
    <col min="9744" max="9984" width="9" style="25" customWidth="1"/>
    <col min="9985" max="9985" width="18.375" style="25" bestFit="1" customWidth="1"/>
    <col min="9986" max="9988" width="3.375" style="25" customWidth="1"/>
    <col min="9989" max="9989" width="5.625" style="25" customWidth="1"/>
    <col min="9990" max="9990" width="6.375" style="25" customWidth="1"/>
    <col min="9991" max="9991" width="6.875" style="25" customWidth="1"/>
    <col min="9992" max="9992" width="6.625" style="25" customWidth="1"/>
    <col min="9993" max="9994" width="8.625" style="25" bestFit="1" customWidth="1"/>
    <col min="9995" max="9995" width="6.875" style="25" customWidth="1"/>
    <col min="9996" max="9997" width="6.625" style="25" customWidth="1"/>
    <col min="9998" max="9998" width="8.625" style="25" bestFit="1" customWidth="1"/>
    <col min="9999" max="9999" width="6.625" style="25" customWidth="1"/>
    <col min="10000" max="10240" width="9" style="25" customWidth="1"/>
    <col min="10241" max="10241" width="18.375" style="25" bestFit="1" customWidth="1"/>
    <col min="10242" max="10244" width="3.375" style="25" customWidth="1"/>
    <col min="10245" max="10245" width="5.625" style="25" customWidth="1"/>
    <col min="10246" max="10246" width="6.375" style="25" customWidth="1"/>
    <col min="10247" max="10247" width="6.875" style="25" customWidth="1"/>
    <col min="10248" max="10248" width="6.625" style="25" customWidth="1"/>
    <col min="10249" max="10250" width="8.625" style="25" bestFit="1" customWidth="1"/>
    <col min="10251" max="10251" width="6.875" style="25" customWidth="1"/>
    <col min="10252" max="10253" width="6.625" style="25" customWidth="1"/>
    <col min="10254" max="10254" width="8.625" style="25" bestFit="1" customWidth="1"/>
    <col min="10255" max="10255" width="6.625" style="25" customWidth="1"/>
    <col min="10256" max="10496" width="9" style="25" customWidth="1"/>
    <col min="10497" max="10497" width="18.375" style="25" bestFit="1" customWidth="1"/>
    <col min="10498" max="10500" width="3.375" style="25" customWidth="1"/>
    <col min="10501" max="10501" width="5.625" style="25" customWidth="1"/>
    <col min="10502" max="10502" width="6.375" style="25" customWidth="1"/>
    <col min="10503" max="10503" width="6.875" style="25" customWidth="1"/>
    <col min="10504" max="10504" width="6.625" style="25" customWidth="1"/>
    <col min="10505" max="10506" width="8.625" style="25" bestFit="1" customWidth="1"/>
    <col min="10507" max="10507" width="6.875" style="25" customWidth="1"/>
    <col min="10508" max="10509" width="6.625" style="25" customWidth="1"/>
    <col min="10510" max="10510" width="8.625" style="25" bestFit="1" customWidth="1"/>
    <col min="10511" max="10511" width="6.625" style="25" customWidth="1"/>
    <col min="10512" max="10752" width="9" style="25" customWidth="1"/>
    <col min="10753" max="10753" width="18.375" style="25" bestFit="1" customWidth="1"/>
    <col min="10754" max="10756" width="3.375" style="25" customWidth="1"/>
    <col min="10757" max="10757" width="5.625" style="25" customWidth="1"/>
    <col min="10758" max="10758" width="6.375" style="25" customWidth="1"/>
    <col min="10759" max="10759" width="6.875" style="25" customWidth="1"/>
    <col min="10760" max="10760" width="6.625" style="25" customWidth="1"/>
    <col min="10761" max="10762" width="8.625" style="25" bestFit="1" customWidth="1"/>
    <col min="10763" max="10763" width="6.875" style="25" customWidth="1"/>
    <col min="10764" max="10765" width="6.625" style="25" customWidth="1"/>
    <col min="10766" max="10766" width="8.625" style="25" bestFit="1" customWidth="1"/>
    <col min="10767" max="10767" width="6.625" style="25" customWidth="1"/>
    <col min="10768" max="11008" width="9" style="25" customWidth="1"/>
    <col min="11009" max="11009" width="18.375" style="25" bestFit="1" customWidth="1"/>
    <col min="11010" max="11012" width="3.375" style="25" customWidth="1"/>
    <col min="11013" max="11013" width="5.625" style="25" customWidth="1"/>
    <col min="11014" max="11014" width="6.375" style="25" customWidth="1"/>
    <col min="11015" max="11015" width="6.875" style="25" customWidth="1"/>
    <col min="11016" max="11016" width="6.625" style="25" customWidth="1"/>
    <col min="11017" max="11018" width="8.625" style="25" bestFit="1" customWidth="1"/>
    <col min="11019" max="11019" width="6.875" style="25" customWidth="1"/>
    <col min="11020" max="11021" width="6.625" style="25" customWidth="1"/>
    <col min="11022" max="11022" width="8.625" style="25" bestFit="1" customWidth="1"/>
    <col min="11023" max="11023" width="6.625" style="25" customWidth="1"/>
    <col min="11024" max="11264" width="9" style="25" customWidth="1"/>
    <col min="11265" max="11265" width="18.375" style="25" bestFit="1" customWidth="1"/>
    <col min="11266" max="11268" width="3.375" style="25" customWidth="1"/>
    <col min="11269" max="11269" width="5.625" style="25" customWidth="1"/>
    <col min="11270" max="11270" width="6.375" style="25" customWidth="1"/>
    <col min="11271" max="11271" width="6.875" style="25" customWidth="1"/>
    <col min="11272" max="11272" width="6.625" style="25" customWidth="1"/>
    <col min="11273" max="11274" width="8.625" style="25" bestFit="1" customWidth="1"/>
    <col min="11275" max="11275" width="6.875" style="25" customWidth="1"/>
    <col min="11276" max="11277" width="6.625" style="25" customWidth="1"/>
    <col min="11278" max="11278" width="8.625" style="25" bestFit="1" customWidth="1"/>
    <col min="11279" max="11279" width="6.625" style="25" customWidth="1"/>
    <col min="11280" max="11520" width="9" style="25" customWidth="1"/>
    <col min="11521" max="11521" width="18.375" style="25" bestFit="1" customWidth="1"/>
    <col min="11522" max="11524" width="3.375" style="25" customWidth="1"/>
    <col min="11525" max="11525" width="5.625" style="25" customWidth="1"/>
    <col min="11526" max="11526" width="6.375" style="25" customWidth="1"/>
    <col min="11527" max="11527" width="6.875" style="25" customWidth="1"/>
    <col min="11528" max="11528" width="6.625" style="25" customWidth="1"/>
    <col min="11529" max="11530" width="8.625" style="25" bestFit="1" customWidth="1"/>
    <col min="11531" max="11531" width="6.875" style="25" customWidth="1"/>
    <col min="11532" max="11533" width="6.625" style="25" customWidth="1"/>
    <col min="11534" max="11534" width="8.625" style="25" bestFit="1" customWidth="1"/>
    <col min="11535" max="11535" width="6.625" style="25" customWidth="1"/>
    <col min="11536" max="11776" width="9" style="25" customWidth="1"/>
    <col min="11777" max="11777" width="18.375" style="25" bestFit="1" customWidth="1"/>
    <col min="11778" max="11780" width="3.375" style="25" customWidth="1"/>
    <col min="11781" max="11781" width="5.625" style="25" customWidth="1"/>
    <col min="11782" max="11782" width="6.375" style="25" customWidth="1"/>
    <col min="11783" max="11783" width="6.875" style="25" customWidth="1"/>
    <col min="11784" max="11784" width="6.625" style="25" customWidth="1"/>
    <col min="11785" max="11786" width="8.625" style="25" bestFit="1" customWidth="1"/>
    <col min="11787" max="11787" width="6.875" style="25" customWidth="1"/>
    <col min="11788" max="11789" width="6.625" style="25" customWidth="1"/>
    <col min="11790" max="11790" width="8.625" style="25" bestFit="1" customWidth="1"/>
    <col min="11791" max="11791" width="6.625" style="25" customWidth="1"/>
    <col min="11792" max="12032" width="9" style="25" customWidth="1"/>
    <col min="12033" max="12033" width="18.375" style="25" bestFit="1" customWidth="1"/>
    <col min="12034" max="12036" width="3.375" style="25" customWidth="1"/>
    <col min="12037" max="12037" width="5.625" style="25" customWidth="1"/>
    <col min="12038" max="12038" width="6.375" style="25" customWidth="1"/>
    <col min="12039" max="12039" width="6.875" style="25" customWidth="1"/>
    <col min="12040" max="12040" width="6.625" style="25" customWidth="1"/>
    <col min="12041" max="12042" width="8.625" style="25" bestFit="1" customWidth="1"/>
    <col min="12043" max="12043" width="6.875" style="25" customWidth="1"/>
    <col min="12044" max="12045" width="6.625" style="25" customWidth="1"/>
    <col min="12046" max="12046" width="8.625" style="25" bestFit="1" customWidth="1"/>
    <col min="12047" max="12047" width="6.625" style="25" customWidth="1"/>
    <col min="12048" max="12288" width="9" style="25" customWidth="1"/>
    <col min="12289" max="12289" width="18.375" style="25" bestFit="1" customWidth="1"/>
    <col min="12290" max="12292" width="3.375" style="25" customWidth="1"/>
    <col min="12293" max="12293" width="5.625" style="25" customWidth="1"/>
    <col min="12294" max="12294" width="6.375" style="25" customWidth="1"/>
    <col min="12295" max="12295" width="6.875" style="25" customWidth="1"/>
    <col min="12296" max="12296" width="6.625" style="25" customWidth="1"/>
    <col min="12297" max="12298" width="8.625" style="25" bestFit="1" customWidth="1"/>
    <col min="12299" max="12299" width="6.875" style="25" customWidth="1"/>
    <col min="12300" max="12301" width="6.625" style="25" customWidth="1"/>
    <col min="12302" max="12302" width="8.625" style="25" bestFit="1" customWidth="1"/>
    <col min="12303" max="12303" width="6.625" style="25" customWidth="1"/>
    <col min="12304" max="12544" width="9" style="25" customWidth="1"/>
    <col min="12545" max="12545" width="18.375" style="25" bestFit="1" customWidth="1"/>
    <col min="12546" max="12548" width="3.375" style="25" customWidth="1"/>
    <col min="12549" max="12549" width="5.625" style="25" customWidth="1"/>
    <col min="12550" max="12550" width="6.375" style="25" customWidth="1"/>
    <col min="12551" max="12551" width="6.875" style="25" customWidth="1"/>
    <col min="12552" max="12552" width="6.625" style="25" customWidth="1"/>
    <col min="12553" max="12554" width="8.625" style="25" bestFit="1" customWidth="1"/>
    <col min="12555" max="12555" width="6.875" style="25" customWidth="1"/>
    <col min="12556" max="12557" width="6.625" style="25" customWidth="1"/>
    <col min="12558" max="12558" width="8.625" style="25" bestFit="1" customWidth="1"/>
    <col min="12559" max="12559" width="6.625" style="25" customWidth="1"/>
    <col min="12560" max="12800" width="9" style="25" customWidth="1"/>
    <col min="12801" max="12801" width="18.375" style="25" bestFit="1" customWidth="1"/>
    <col min="12802" max="12804" width="3.375" style="25" customWidth="1"/>
    <col min="12805" max="12805" width="5.625" style="25" customWidth="1"/>
    <col min="12806" max="12806" width="6.375" style="25" customWidth="1"/>
    <col min="12807" max="12807" width="6.875" style="25" customWidth="1"/>
    <col min="12808" max="12808" width="6.625" style="25" customWidth="1"/>
    <col min="12809" max="12810" width="8.625" style="25" bestFit="1" customWidth="1"/>
    <col min="12811" max="12811" width="6.875" style="25" customWidth="1"/>
    <col min="12812" max="12813" width="6.625" style="25" customWidth="1"/>
    <col min="12814" max="12814" width="8.625" style="25" bestFit="1" customWidth="1"/>
    <col min="12815" max="12815" width="6.625" style="25" customWidth="1"/>
    <col min="12816" max="13056" width="9" style="25" customWidth="1"/>
    <col min="13057" max="13057" width="18.375" style="25" bestFit="1" customWidth="1"/>
    <col min="13058" max="13060" width="3.375" style="25" customWidth="1"/>
    <col min="13061" max="13061" width="5.625" style="25" customWidth="1"/>
    <col min="13062" max="13062" width="6.375" style="25" customWidth="1"/>
    <col min="13063" max="13063" width="6.875" style="25" customWidth="1"/>
    <col min="13064" max="13064" width="6.625" style="25" customWidth="1"/>
    <col min="13065" max="13066" width="8.625" style="25" bestFit="1" customWidth="1"/>
    <col min="13067" max="13067" width="6.875" style="25" customWidth="1"/>
    <col min="13068" max="13069" width="6.625" style="25" customWidth="1"/>
    <col min="13070" max="13070" width="8.625" style="25" bestFit="1" customWidth="1"/>
    <col min="13071" max="13071" width="6.625" style="25" customWidth="1"/>
    <col min="13072" max="13312" width="9" style="25" customWidth="1"/>
    <col min="13313" max="13313" width="18.375" style="25" bestFit="1" customWidth="1"/>
    <col min="13314" max="13316" width="3.375" style="25" customWidth="1"/>
    <col min="13317" max="13317" width="5.625" style="25" customWidth="1"/>
    <col min="13318" max="13318" width="6.375" style="25" customWidth="1"/>
    <col min="13319" max="13319" width="6.875" style="25" customWidth="1"/>
    <col min="13320" max="13320" width="6.625" style="25" customWidth="1"/>
    <col min="13321" max="13322" width="8.625" style="25" bestFit="1" customWidth="1"/>
    <col min="13323" max="13323" width="6.875" style="25" customWidth="1"/>
    <col min="13324" max="13325" width="6.625" style="25" customWidth="1"/>
    <col min="13326" max="13326" width="8.625" style="25" bestFit="1" customWidth="1"/>
    <col min="13327" max="13327" width="6.625" style="25" customWidth="1"/>
    <col min="13328" max="13568" width="9" style="25" customWidth="1"/>
    <col min="13569" max="13569" width="18.375" style="25" bestFit="1" customWidth="1"/>
    <col min="13570" max="13572" width="3.375" style="25" customWidth="1"/>
    <col min="13573" max="13573" width="5.625" style="25" customWidth="1"/>
    <col min="13574" max="13574" width="6.375" style="25" customWidth="1"/>
    <col min="13575" max="13575" width="6.875" style="25" customWidth="1"/>
    <col min="13576" max="13576" width="6.625" style="25" customWidth="1"/>
    <col min="13577" max="13578" width="8.625" style="25" bestFit="1" customWidth="1"/>
    <col min="13579" max="13579" width="6.875" style="25" customWidth="1"/>
    <col min="13580" max="13581" width="6.625" style="25" customWidth="1"/>
    <col min="13582" max="13582" width="8.625" style="25" bestFit="1" customWidth="1"/>
    <col min="13583" max="13583" width="6.625" style="25" customWidth="1"/>
    <col min="13584" max="13824" width="9" style="25" customWidth="1"/>
    <col min="13825" max="13825" width="18.375" style="25" bestFit="1" customWidth="1"/>
    <col min="13826" max="13828" width="3.375" style="25" customWidth="1"/>
    <col min="13829" max="13829" width="5.625" style="25" customWidth="1"/>
    <col min="13830" max="13830" width="6.375" style="25" customWidth="1"/>
    <col min="13831" max="13831" width="6.875" style="25" customWidth="1"/>
    <col min="13832" max="13832" width="6.625" style="25" customWidth="1"/>
    <col min="13833" max="13834" width="8.625" style="25" bestFit="1" customWidth="1"/>
    <col min="13835" max="13835" width="6.875" style="25" customWidth="1"/>
    <col min="13836" max="13837" width="6.625" style="25" customWidth="1"/>
    <col min="13838" max="13838" width="8.625" style="25" bestFit="1" customWidth="1"/>
    <col min="13839" max="13839" width="6.625" style="25" customWidth="1"/>
    <col min="13840" max="14080" width="9" style="25" customWidth="1"/>
    <col min="14081" max="14081" width="18.375" style="25" bestFit="1" customWidth="1"/>
    <col min="14082" max="14084" width="3.375" style="25" customWidth="1"/>
    <col min="14085" max="14085" width="5.625" style="25" customWidth="1"/>
    <col min="14086" max="14086" width="6.375" style="25" customWidth="1"/>
    <col min="14087" max="14087" width="6.875" style="25" customWidth="1"/>
    <col min="14088" max="14088" width="6.625" style="25" customWidth="1"/>
    <col min="14089" max="14090" width="8.625" style="25" bestFit="1" customWidth="1"/>
    <col min="14091" max="14091" width="6.875" style="25" customWidth="1"/>
    <col min="14092" max="14093" width="6.625" style="25" customWidth="1"/>
    <col min="14094" max="14094" width="8.625" style="25" bestFit="1" customWidth="1"/>
    <col min="14095" max="14095" width="6.625" style="25" customWidth="1"/>
    <col min="14096" max="14336" width="9" style="25" customWidth="1"/>
    <col min="14337" max="14337" width="18.375" style="25" bestFit="1" customWidth="1"/>
    <col min="14338" max="14340" width="3.375" style="25" customWidth="1"/>
    <col min="14341" max="14341" width="5.625" style="25" customWidth="1"/>
    <col min="14342" max="14342" width="6.375" style="25" customWidth="1"/>
    <col min="14343" max="14343" width="6.875" style="25" customWidth="1"/>
    <col min="14344" max="14344" width="6.625" style="25" customWidth="1"/>
    <col min="14345" max="14346" width="8.625" style="25" bestFit="1" customWidth="1"/>
    <col min="14347" max="14347" width="6.875" style="25" customWidth="1"/>
    <col min="14348" max="14349" width="6.625" style="25" customWidth="1"/>
    <col min="14350" max="14350" width="8.625" style="25" bestFit="1" customWidth="1"/>
    <col min="14351" max="14351" width="6.625" style="25" customWidth="1"/>
    <col min="14352" max="14592" width="9" style="25" customWidth="1"/>
    <col min="14593" max="14593" width="18.375" style="25" bestFit="1" customWidth="1"/>
    <col min="14594" max="14596" width="3.375" style="25" customWidth="1"/>
    <col min="14597" max="14597" width="5.625" style="25" customWidth="1"/>
    <col min="14598" max="14598" width="6.375" style="25" customWidth="1"/>
    <col min="14599" max="14599" width="6.875" style="25" customWidth="1"/>
    <col min="14600" max="14600" width="6.625" style="25" customWidth="1"/>
    <col min="14601" max="14602" width="8.625" style="25" bestFit="1" customWidth="1"/>
    <col min="14603" max="14603" width="6.875" style="25" customWidth="1"/>
    <col min="14604" max="14605" width="6.625" style="25" customWidth="1"/>
    <col min="14606" max="14606" width="8.625" style="25" bestFit="1" customWidth="1"/>
    <col min="14607" max="14607" width="6.625" style="25" customWidth="1"/>
    <col min="14608" max="14848" width="9" style="25" customWidth="1"/>
    <col min="14849" max="14849" width="18.375" style="25" bestFit="1" customWidth="1"/>
    <col min="14850" max="14852" width="3.375" style="25" customWidth="1"/>
    <col min="14853" max="14853" width="5.625" style="25" customWidth="1"/>
    <col min="14854" max="14854" width="6.375" style="25" customWidth="1"/>
    <col min="14855" max="14855" width="6.875" style="25" customWidth="1"/>
    <col min="14856" max="14856" width="6.625" style="25" customWidth="1"/>
    <col min="14857" max="14858" width="8.625" style="25" bestFit="1" customWidth="1"/>
    <col min="14859" max="14859" width="6.875" style="25" customWidth="1"/>
    <col min="14860" max="14861" width="6.625" style="25" customWidth="1"/>
    <col min="14862" max="14862" width="8.625" style="25" bestFit="1" customWidth="1"/>
    <col min="14863" max="14863" width="6.625" style="25" customWidth="1"/>
    <col min="14864" max="15104" width="9" style="25" customWidth="1"/>
    <col min="15105" max="15105" width="18.375" style="25" bestFit="1" customWidth="1"/>
    <col min="15106" max="15108" width="3.375" style="25" customWidth="1"/>
    <col min="15109" max="15109" width="5.625" style="25" customWidth="1"/>
    <col min="15110" max="15110" width="6.375" style="25" customWidth="1"/>
    <col min="15111" max="15111" width="6.875" style="25" customWidth="1"/>
    <col min="15112" max="15112" width="6.625" style="25" customWidth="1"/>
    <col min="15113" max="15114" width="8.625" style="25" bestFit="1" customWidth="1"/>
    <col min="15115" max="15115" width="6.875" style="25" customWidth="1"/>
    <col min="15116" max="15117" width="6.625" style="25" customWidth="1"/>
    <col min="15118" max="15118" width="8.625" style="25" bestFit="1" customWidth="1"/>
    <col min="15119" max="15119" width="6.625" style="25" customWidth="1"/>
    <col min="15120" max="15360" width="9" style="25" customWidth="1"/>
    <col min="15361" max="15361" width="18.375" style="25" bestFit="1" customWidth="1"/>
    <col min="15362" max="15364" width="3.375" style="25" customWidth="1"/>
    <col min="15365" max="15365" width="5.625" style="25" customWidth="1"/>
    <col min="15366" max="15366" width="6.375" style="25" customWidth="1"/>
    <col min="15367" max="15367" width="6.875" style="25" customWidth="1"/>
    <col min="15368" max="15368" width="6.625" style="25" customWidth="1"/>
    <col min="15369" max="15370" width="8.625" style="25" bestFit="1" customWidth="1"/>
    <col min="15371" max="15371" width="6.875" style="25" customWidth="1"/>
    <col min="15372" max="15373" width="6.625" style="25" customWidth="1"/>
    <col min="15374" max="15374" width="8.625" style="25" bestFit="1" customWidth="1"/>
    <col min="15375" max="15375" width="6.625" style="25" customWidth="1"/>
    <col min="15376" max="15616" width="9" style="25" customWidth="1"/>
    <col min="15617" max="15617" width="18.375" style="25" bestFit="1" customWidth="1"/>
    <col min="15618" max="15620" width="3.375" style="25" customWidth="1"/>
    <col min="15621" max="15621" width="5.625" style="25" customWidth="1"/>
    <col min="15622" max="15622" width="6.375" style="25" customWidth="1"/>
    <col min="15623" max="15623" width="6.875" style="25" customWidth="1"/>
    <col min="15624" max="15624" width="6.625" style="25" customWidth="1"/>
    <col min="15625" max="15626" width="8.625" style="25" bestFit="1" customWidth="1"/>
    <col min="15627" max="15627" width="6.875" style="25" customWidth="1"/>
    <col min="15628" max="15629" width="6.625" style="25" customWidth="1"/>
    <col min="15630" max="15630" width="8.625" style="25" bestFit="1" customWidth="1"/>
    <col min="15631" max="15631" width="6.625" style="25" customWidth="1"/>
    <col min="15632" max="15872" width="9" style="25" customWidth="1"/>
    <col min="15873" max="15873" width="18.375" style="25" bestFit="1" customWidth="1"/>
    <col min="15874" max="15876" width="3.375" style="25" customWidth="1"/>
    <col min="15877" max="15877" width="5.625" style="25" customWidth="1"/>
    <col min="15878" max="15878" width="6.375" style="25" customWidth="1"/>
    <col min="15879" max="15879" width="6.875" style="25" customWidth="1"/>
    <col min="15880" max="15880" width="6.625" style="25" customWidth="1"/>
    <col min="15881" max="15882" width="8.625" style="25" bestFit="1" customWidth="1"/>
    <col min="15883" max="15883" width="6.875" style="25" customWidth="1"/>
    <col min="15884" max="15885" width="6.625" style="25" customWidth="1"/>
    <col min="15886" max="15886" width="8.625" style="25" bestFit="1" customWidth="1"/>
    <col min="15887" max="15887" width="6.625" style="25" customWidth="1"/>
    <col min="15888" max="16128" width="9" style="25" customWidth="1"/>
    <col min="16129" max="16129" width="18.375" style="25" bestFit="1" customWidth="1"/>
    <col min="16130" max="16132" width="3.375" style="25" customWidth="1"/>
    <col min="16133" max="16133" width="5.625" style="25" customWidth="1"/>
    <col min="16134" max="16134" width="6.375" style="25" customWidth="1"/>
    <col min="16135" max="16135" width="6.875" style="25" customWidth="1"/>
    <col min="16136" max="16136" width="6.625" style="25" customWidth="1"/>
    <col min="16137" max="16138" width="8.625" style="25" bestFit="1" customWidth="1"/>
    <col min="16139" max="16139" width="6.875" style="25" customWidth="1"/>
    <col min="16140" max="16141" width="6.625" style="25" customWidth="1"/>
    <col min="16142" max="16142" width="8.625" style="25" bestFit="1" customWidth="1"/>
    <col min="16143" max="16143" width="6.625" style="25" customWidth="1"/>
    <col min="16144" max="16384" width="9" style="25" customWidth="1"/>
  </cols>
  <sheetData>
    <row r="1" spans="1:15" ht="22.5" customHeight="1">
      <c r="A1" s="226" t="s">
        <v>27</v>
      </c>
      <c r="B1" s="226"/>
      <c r="C1" s="226"/>
      <c r="D1" s="226"/>
      <c r="E1" s="226"/>
      <c r="F1" s="226"/>
      <c r="G1" s="226"/>
      <c r="H1" s="226"/>
      <c r="I1" s="226"/>
      <c r="J1" s="226"/>
      <c r="K1" s="226"/>
      <c r="L1" s="226"/>
      <c r="M1" s="226"/>
      <c r="N1" s="226"/>
      <c r="O1" s="226"/>
    </row>
    <row r="2" spans="1:15" s="26" customFormat="1" ht="13.5" customHeight="1">
      <c r="A2" s="27"/>
      <c r="B2" s="28"/>
      <c r="C2" s="28"/>
      <c r="D2" s="28"/>
      <c r="E2" s="28"/>
    </row>
    <row r="3" spans="1:15" s="26" customFormat="1" ht="19.5" customHeight="1" thickBot="1">
      <c r="A3" s="111"/>
      <c r="B3" s="112"/>
      <c r="C3" s="112"/>
      <c r="D3" s="112"/>
      <c r="E3" s="112"/>
      <c r="F3" s="113"/>
      <c r="G3" s="113"/>
      <c r="H3" s="113"/>
      <c r="I3" s="114"/>
      <c r="J3" s="113"/>
      <c r="K3" s="115"/>
      <c r="L3" s="113"/>
      <c r="M3" s="113"/>
      <c r="N3" s="113"/>
      <c r="O3" s="114" t="s">
        <v>144</v>
      </c>
    </row>
    <row r="4" spans="1:15" s="26" customFormat="1" ht="21.75" customHeight="1" thickTop="1">
      <c r="A4" s="227" t="s">
        <v>110</v>
      </c>
      <c r="B4" s="229" t="s">
        <v>1</v>
      </c>
      <c r="C4" s="229" t="s">
        <v>25</v>
      </c>
      <c r="D4" s="231" t="s">
        <v>111</v>
      </c>
      <c r="E4" s="233" t="s">
        <v>14</v>
      </c>
      <c r="F4" s="233" t="s">
        <v>112</v>
      </c>
      <c r="G4" s="238" t="s">
        <v>113</v>
      </c>
      <c r="H4" s="116"/>
      <c r="I4" s="116"/>
      <c r="J4" s="117"/>
      <c r="K4" s="238" t="s">
        <v>114</v>
      </c>
      <c r="L4" s="116"/>
      <c r="M4" s="116"/>
      <c r="N4" s="117"/>
      <c r="O4" s="236" t="s">
        <v>26</v>
      </c>
    </row>
    <row r="5" spans="1:15" s="26" customFormat="1" ht="21.75" customHeight="1">
      <c r="A5" s="228"/>
      <c r="B5" s="230"/>
      <c r="C5" s="230"/>
      <c r="D5" s="232"/>
      <c r="E5" s="234"/>
      <c r="F5" s="235"/>
      <c r="G5" s="239"/>
      <c r="H5" s="118" t="s">
        <v>100</v>
      </c>
      <c r="I5" s="118" t="s">
        <v>102</v>
      </c>
      <c r="J5" s="118" t="s">
        <v>103</v>
      </c>
      <c r="K5" s="239"/>
      <c r="L5" s="119" t="s">
        <v>100</v>
      </c>
      <c r="M5" s="118" t="s">
        <v>102</v>
      </c>
      <c r="N5" s="118" t="s">
        <v>103</v>
      </c>
      <c r="O5" s="237"/>
    </row>
    <row r="6" spans="1:15" s="26" customFormat="1" ht="24.75" customHeight="1">
      <c r="A6" s="120" t="s">
        <v>16</v>
      </c>
      <c r="B6" s="121">
        <v>3</v>
      </c>
      <c r="C6" s="121">
        <v>5</v>
      </c>
      <c r="D6" s="122" t="s">
        <v>88</v>
      </c>
      <c r="E6" s="121">
        <v>2</v>
      </c>
      <c r="F6" s="122">
        <v>15</v>
      </c>
      <c r="G6" s="123">
        <v>650</v>
      </c>
      <c r="H6" s="124" t="s">
        <v>115</v>
      </c>
      <c r="I6" s="123">
        <v>650</v>
      </c>
      <c r="J6" s="125" t="s">
        <v>115</v>
      </c>
      <c r="K6" s="123">
        <v>650</v>
      </c>
      <c r="L6" s="125" t="s">
        <v>115</v>
      </c>
      <c r="M6" s="123">
        <v>650</v>
      </c>
      <c r="N6" s="126" t="s">
        <v>115</v>
      </c>
      <c r="O6" s="127">
        <f>K6/G6*100</f>
        <v>100</v>
      </c>
    </row>
    <row r="7" spans="1:15" s="26" customFormat="1" ht="24.75" customHeight="1">
      <c r="A7" s="128" t="s">
        <v>19</v>
      </c>
      <c r="B7" s="129">
        <v>3</v>
      </c>
      <c r="C7" s="129">
        <v>4</v>
      </c>
      <c r="D7" s="130" t="s">
        <v>80</v>
      </c>
      <c r="E7" s="129">
        <v>2</v>
      </c>
      <c r="F7" s="131">
        <v>16</v>
      </c>
      <c r="G7" s="132">
        <v>2970</v>
      </c>
      <c r="H7" s="133" t="s">
        <v>115</v>
      </c>
      <c r="I7" s="134">
        <v>2970</v>
      </c>
      <c r="J7" s="133" t="s">
        <v>115</v>
      </c>
      <c r="K7" s="132" t="s">
        <v>115</v>
      </c>
      <c r="L7" s="132" t="s">
        <v>115</v>
      </c>
      <c r="M7" s="132" t="s">
        <v>115</v>
      </c>
      <c r="N7" s="135" t="s">
        <v>115</v>
      </c>
      <c r="O7" s="133" t="s">
        <v>115</v>
      </c>
    </row>
    <row r="8" spans="1:15" s="26" customFormat="1" ht="24.75" customHeight="1">
      <c r="A8" s="128" t="s">
        <v>116</v>
      </c>
      <c r="B8" s="129">
        <v>3</v>
      </c>
      <c r="C8" s="129">
        <v>5</v>
      </c>
      <c r="D8" s="130" t="s">
        <v>81</v>
      </c>
      <c r="E8" s="129">
        <v>2</v>
      </c>
      <c r="F8" s="131">
        <v>12</v>
      </c>
      <c r="G8" s="132">
        <v>2750</v>
      </c>
      <c r="H8" s="133" t="s">
        <v>115</v>
      </c>
      <c r="I8" s="132">
        <v>2750</v>
      </c>
      <c r="J8" s="133" t="s">
        <v>115</v>
      </c>
      <c r="K8" s="132" t="s">
        <v>115</v>
      </c>
      <c r="L8" s="132" t="s">
        <v>115</v>
      </c>
      <c r="M8" s="132" t="s">
        <v>115</v>
      </c>
      <c r="N8" s="135" t="s">
        <v>115</v>
      </c>
      <c r="O8" s="133" t="s">
        <v>115</v>
      </c>
    </row>
    <row r="9" spans="1:15" s="26" customFormat="1" ht="24.75" customHeight="1">
      <c r="A9" s="128" t="s">
        <v>117</v>
      </c>
      <c r="B9" s="129">
        <v>3</v>
      </c>
      <c r="C9" s="129">
        <v>5</v>
      </c>
      <c r="D9" s="130" t="s">
        <v>82</v>
      </c>
      <c r="E9" s="129">
        <v>2</v>
      </c>
      <c r="F9" s="131">
        <v>12</v>
      </c>
      <c r="G9" s="132">
        <v>670</v>
      </c>
      <c r="H9" s="136" t="s">
        <v>115</v>
      </c>
      <c r="I9" s="137">
        <v>438</v>
      </c>
      <c r="J9" s="131">
        <v>232</v>
      </c>
      <c r="K9" s="132" t="s">
        <v>115</v>
      </c>
      <c r="L9" s="132" t="s">
        <v>115</v>
      </c>
      <c r="M9" s="132" t="s">
        <v>115</v>
      </c>
      <c r="N9" s="135" t="s">
        <v>115</v>
      </c>
      <c r="O9" s="133" t="s">
        <v>115</v>
      </c>
    </row>
    <row r="10" spans="1:15" s="26" customFormat="1" ht="24.75" customHeight="1">
      <c r="A10" s="128" t="s">
        <v>8</v>
      </c>
      <c r="B10" s="129">
        <v>3</v>
      </c>
      <c r="C10" s="129">
        <v>5</v>
      </c>
      <c r="D10" s="130" t="s">
        <v>83</v>
      </c>
      <c r="E10" s="129">
        <v>2</v>
      </c>
      <c r="F10" s="131">
        <v>12</v>
      </c>
      <c r="G10" s="132">
        <v>1170</v>
      </c>
      <c r="H10" s="136" t="s">
        <v>115</v>
      </c>
      <c r="I10" s="132" t="s">
        <v>115</v>
      </c>
      <c r="J10" s="131">
        <v>1170</v>
      </c>
      <c r="K10" s="132">
        <v>1170</v>
      </c>
      <c r="L10" s="132" t="s">
        <v>115</v>
      </c>
      <c r="M10" s="132" t="s">
        <v>115</v>
      </c>
      <c r="N10" s="138">
        <v>1170</v>
      </c>
      <c r="O10" s="127">
        <f>K10/G10*100</f>
        <v>100</v>
      </c>
    </row>
    <row r="11" spans="1:15" s="26" customFormat="1" ht="24.75" customHeight="1">
      <c r="A11" s="128" t="s">
        <v>10</v>
      </c>
      <c r="B11" s="129">
        <v>3</v>
      </c>
      <c r="C11" s="129">
        <v>5</v>
      </c>
      <c r="D11" s="130" t="s">
        <v>84</v>
      </c>
      <c r="E11" s="129">
        <v>2</v>
      </c>
      <c r="F11" s="131">
        <v>12</v>
      </c>
      <c r="G11" s="132">
        <v>1120</v>
      </c>
      <c r="H11" s="136" t="s">
        <v>115</v>
      </c>
      <c r="I11" s="132" t="s">
        <v>115</v>
      </c>
      <c r="J11" s="131">
        <v>1120</v>
      </c>
      <c r="K11" s="132">
        <v>1120</v>
      </c>
      <c r="L11" s="132" t="s">
        <v>115</v>
      </c>
      <c r="M11" s="132" t="s">
        <v>115</v>
      </c>
      <c r="N11" s="138">
        <v>1120</v>
      </c>
      <c r="O11" s="127">
        <f>K11/G11*100</f>
        <v>100</v>
      </c>
    </row>
    <row r="12" spans="1:15" s="26" customFormat="1" ht="24.75" customHeight="1">
      <c r="A12" s="128" t="s">
        <v>3</v>
      </c>
      <c r="B12" s="129">
        <v>3</v>
      </c>
      <c r="C12" s="129">
        <v>5</v>
      </c>
      <c r="D12" s="130" t="s">
        <v>85</v>
      </c>
      <c r="E12" s="129">
        <v>2</v>
      </c>
      <c r="F12" s="131">
        <v>15</v>
      </c>
      <c r="G12" s="132">
        <v>4810</v>
      </c>
      <c r="H12" s="136" t="s">
        <v>115</v>
      </c>
      <c r="I12" s="132" t="s">
        <v>115</v>
      </c>
      <c r="J12" s="136">
        <v>4810</v>
      </c>
      <c r="K12" s="132">
        <v>2480</v>
      </c>
      <c r="L12" s="132" t="s">
        <v>115</v>
      </c>
      <c r="M12" s="132" t="s">
        <v>115</v>
      </c>
      <c r="N12" s="139">
        <v>2480</v>
      </c>
      <c r="O12" s="127">
        <f>K12/G12*100</f>
        <v>51.559251559251564</v>
      </c>
    </row>
    <row r="13" spans="1:15" s="26" customFormat="1" ht="24.75" customHeight="1">
      <c r="A13" s="182" t="s">
        <v>28</v>
      </c>
      <c r="B13" s="183">
        <v>3</v>
      </c>
      <c r="C13" s="183">
        <v>4</v>
      </c>
      <c r="D13" s="184" t="s">
        <v>86</v>
      </c>
      <c r="E13" s="183">
        <v>2</v>
      </c>
      <c r="F13" s="185">
        <v>17</v>
      </c>
      <c r="G13" s="186">
        <v>220</v>
      </c>
      <c r="H13" s="187" t="s">
        <v>115</v>
      </c>
      <c r="I13" s="186" t="s">
        <v>115</v>
      </c>
      <c r="J13" s="185">
        <v>220</v>
      </c>
      <c r="K13" s="186" t="s">
        <v>115</v>
      </c>
      <c r="L13" s="186" t="s">
        <v>115</v>
      </c>
      <c r="M13" s="186" t="s">
        <v>115</v>
      </c>
      <c r="N13" s="188" t="s">
        <v>115</v>
      </c>
      <c r="O13" s="185" t="s">
        <v>115</v>
      </c>
    </row>
    <row r="14" spans="1:15" s="26" customFormat="1" ht="21.75" customHeight="1">
      <c r="A14" s="27"/>
      <c r="B14" s="28"/>
      <c r="C14" s="28"/>
      <c r="D14" s="28"/>
      <c r="E14" s="28"/>
      <c r="O14" s="140" t="s">
        <v>5</v>
      </c>
    </row>
    <row r="15" spans="1:15" ht="21.75" customHeight="1">
      <c r="F15" s="141"/>
      <c r="G15" s="141"/>
      <c r="H15" s="141"/>
      <c r="I15" s="141"/>
      <c r="J15" s="141"/>
      <c r="K15" s="141"/>
      <c r="L15" s="141"/>
      <c r="M15" s="141"/>
      <c r="N15" s="141"/>
      <c r="O15" s="141"/>
    </row>
    <row r="16" spans="1:15" ht="21.75" customHeight="1">
      <c r="B16" s="225" t="s">
        <v>34</v>
      </c>
      <c r="C16" s="225"/>
      <c r="D16" s="225"/>
      <c r="E16" s="225"/>
      <c r="F16" s="225"/>
      <c r="G16" s="225"/>
      <c r="H16" s="225"/>
      <c r="I16" s="225"/>
      <c r="J16" s="225"/>
      <c r="K16" s="225"/>
      <c r="L16" s="225"/>
      <c r="M16" s="225"/>
      <c r="N16" s="225"/>
      <c r="O16" s="225"/>
    </row>
    <row r="17" spans="2:15" ht="21.75" customHeight="1">
      <c r="B17" s="225" t="s">
        <v>23</v>
      </c>
      <c r="C17" s="225"/>
      <c r="D17" s="225"/>
      <c r="E17" s="225"/>
      <c r="F17" s="225"/>
      <c r="G17" s="225"/>
      <c r="H17" s="225"/>
      <c r="I17" s="225"/>
      <c r="J17" s="225"/>
      <c r="K17" s="225"/>
      <c r="L17" s="225"/>
      <c r="M17" s="225"/>
      <c r="N17" s="225"/>
      <c r="O17" s="225"/>
    </row>
    <row r="18" spans="2:15" ht="17.25" customHeight="1">
      <c r="B18" s="199" t="s">
        <v>118</v>
      </c>
      <c r="F18" s="141"/>
      <c r="G18" s="141"/>
      <c r="H18" s="141"/>
      <c r="I18" s="141"/>
      <c r="J18" s="141"/>
      <c r="K18" s="141"/>
      <c r="L18" s="141"/>
      <c r="M18" s="141"/>
      <c r="N18" s="141"/>
      <c r="O18" s="141"/>
    </row>
    <row r="19" spans="2:15" ht="17.25" customHeight="1"/>
    <row r="20" spans="2:15" ht="17.25" customHeight="1"/>
    <row r="21" spans="2:15" ht="17.25" customHeight="1"/>
    <row r="22" spans="2:15" ht="17.25" customHeight="1"/>
    <row r="23" spans="2:15" ht="17.25" customHeight="1"/>
    <row r="24" spans="2:15" ht="17.25" customHeight="1"/>
    <row r="25" spans="2:15" ht="17.25" customHeight="1"/>
    <row r="26" spans="2:15" ht="17.25" customHeight="1"/>
    <row r="27" spans="2:15" ht="17.25" customHeight="1"/>
    <row r="28" spans="2:15" ht="17.25" customHeight="1"/>
    <row r="29" spans="2:15" ht="17.25" customHeight="1"/>
    <row r="30" spans="2:15" ht="17.25" customHeight="1"/>
    <row r="31" spans="2:15" ht="17.25" customHeight="1"/>
    <row r="32" spans="2:15" ht="17.25" customHeight="1"/>
    <row r="33" ht="17.25" customHeight="1"/>
    <row r="34" ht="17.25" customHeight="1"/>
    <row r="35" ht="17.25" customHeight="1"/>
    <row r="36" ht="17.25" customHeight="1"/>
    <row r="37" ht="17.25" customHeight="1"/>
    <row r="38" ht="17.25" customHeight="1"/>
    <row r="39" ht="17.25" customHeight="1"/>
    <row r="40" ht="17.25" customHeight="1"/>
    <row r="41" ht="17.25" customHeight="1"/>
    <row r="42" ht="17.25" customHeight="1"/>
    <row r="43" ht="17.25" customHeight="1"/>
    <row r="44" ht="17.25" customHeight="1"/>
    <row r="45" ht="17.25" customHeight="1"/>
    <row r="46" ht="17.25" customHeight="1"/>
    <row r="47" ht="17.25" customHeight="1"/>
    <row r="4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sheetData>
  <mergeCells count="12">
    <mergeCell ref="B16:O16"/>
    <mergeCell ref="B17:O17"/>
    <mergeCell ref="A1:O1"/>
    <mergeCell ref="A4:A5"/>
    <mergeCell ref="B4:B5"/>
    <mergeCell ref="C4:C5"/>
    <mergeCell ref="D4:D5"/>
    <mergeCell ref="E4:E5"/>
    <mergeCell ref="F4:F5"/>
    <mergeCell ref="O4:O5"/>
    <mergeCell ref="G4:G5"/>
    <mergeCell ref="K4:K5"/>
  </mergeCells>
  <phoneticPr fontId="7"/>
  <printOptions horizontalCentered="1"/>
  <pageMargins left="0.25" right="0.25" top="0.75" bottom="0.75" header="0.3" footer="0.3"/>
  <pageSetup paperSize="9" scale="7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4"/>
  <sheetViews>
    <sheetView showGridLines="0" topLeftCell="A7" zoomScaleSheetLayoutView="100" workbookViewId="0">
      <selection activeCell="J5" sqref="J5"/>
    </sheetView>
  </sheetViews>
  <sheetFormatPr defaultColWidth="10.625" defaultRowHeight="14.25"/>
  <cols>
    <col min="1" max="1" width="4" style="29" customWidth="1"/>
    <col min="2" max="2" width="11.875" style="29" customWidth="1"/>
    <col min="3" max="3" width="15.25" style="29" customWidth="1"/>
    <col min="4" max="4" width="8.25" style="29" customWidth="1"/>
    <col min="5" max="9" width="13" style="1" customWidth="1"/>
    <col min="10" max="256" width="10.625" style="1"/>
    <col min="257" max="257" width="3.5" style="1" customWidth="1"/>
    <col min="258" max="258" width="4.25" style="1" customWidth="1"/>
    <col min="259" max="259" width="12.625" style="1" customWidth="1"/>
    <col min="260" max="260" width="7.75" style="1" customWidth="1"/>
    <col min="261" max="261" width="10.5" style="1" customWidth="1"/>
    <col min="262" max="265" width="9.875" style="1" customWidth="1"/>
    <col min="266" max="512" width="10.625" style="1"/>
    <col min="513" max="513" width="3.5" style="1" customWidth="1"/>
    <col min="514" max="514" width="4.25" style="1" customWidth="1"/>
    <col min="515" max="515" width="12.625" style="1" customWidth="1"/>
    <col min="516" max="516" width="7.75" style="1" customWidth="1"/>
    <col min="517" max="517" width="10.5" style="1" customWidth="1"/>
    <col min="518" max="521" width="9.875" style="1" customWidth="1"/>
    <col min="522" max="768" width="10.625" style="1"/>
    <col min="769" max="769" width="3.5" style="1" customWidth="1"/>
    <col min="770" max="770" width="4.25" style="1" customWidth="1"/>
    <col min="771" max="771" width="12.625" style="1" customWidth="1"/>
    <col min="772" max="772" width="7.75" style="1" customWidth="1"/>
    <col min="773" max="773" width="10.5" style="1" customWidth="1"/>
    <col min="774" max="777" width="9.875" style="1" customWidth="1"/>
    <col min="778" max="1024" width="10.625" style="1"/>
    <col min="1025" max="1025" width="3.5" style="1" customWidth="1"/>
    <col min="1026" max="1026" width="4.25" style="1" customWidth="1"/>
    <col min="1027" max="1027" width="12.625" style="1" customWidth="1"/>
    <col min="1028" max="1028" width="7.75" style="1" customWidth="1"/>
    <col min="1029" max="1029" width="10.5" style="1" customWidth="1"/>
    <col min="1030" max="1033" width="9.875" style="1" customWidth="1"/>
    <col min="1034" max="1280" width="10.625" style="1"/>
    <col min="1281" max="1281" width="3.5" style="1" customWidth="1"/>
    <col min="1282" max="1282" width="4.25" style="1" customWidth="1"/>
    <col min="1283" max="1283" width="12.625" style="1" customWidth="1"/>
    <col min="1284" max="1284" width="7.75" style="1" customWidth="1"/>
    <col min="1285" max="1285" width="10.5" style="1" customWidth="1"/>
    <col min="1286" max="1289" width="9.875" style="1" customWidth="1"/>
    <col min="1290" max="1536" width="10.625" style="1"/>
    <col min="1537" max="1537" width="3.5" style="1" customWidth="1"/>
    <col min="1538" max="1538" width="4.25" style="1" customWidth="1"/>
    <col min="1539" max="1539" width="12.625" style="1" customWidth="1"/>
    <col min="1540" max="1540" width="7.75" style="1" customWidth="1"/>
    <col min="1541" max="1541" width="10.5" style="1" customWidth="1"/>
    <col min="1542" max="1545" width="9.875" style="1" customWidth="1"/>
    <col min="1546" max="1792" width="10.625" style="1"/>
    <col min="1793" max="1793" width="3.5" style="1" customWidth="1"/>
    <col min="1794" max="1794" width="4.25" style="1" customWidth="1"/>
    <col min="1795" max="1795" width="12.625" style="1" customWidth="1"/>
    <col min="1796" max="1796" width="7.75" style="1" customWidth="1"/>
    <col min="1797" max="1797" width="10.5" style="1" customWidth="1"/>
    <col min="1798" max="1801" width="9.875" style="1" customWidth="1"/>
    <col min="1802" max="2048" width="10.625" style="1"/>
    <col min="2049" max="2049" width="3.5" style="1" customWidth="1"/>
    <col min="2050" max="2050" width="4.25" style="1" customWidth="1"/>
    <col min="2051" max="2051" width="12.625" style="1" customWidth="1"/>
    <col min="2052" max="2052" width="7.75" style="1" customWidth="1"/>
    <col min="2053" max="2053" width="10.5" style="1" customWidth="1"/>
    <col min="2054" max="2057" width="9.875" style="1" customWidth="1"/>
    <col min="2058" max="2304" width="10.625" style="1"/>
    <col min="2305" max="2305" width="3.5" style="1" customWidth="1"/>
    <col min="2306" max="2306" width="4.25" style="1" customWidth="1"/>
    <col min="2307" max="2307" width="12.625" style="1" customWidth="1"/>
    <col min="2308" max="2308" width="7.75" style="1" customWidth="1"/>
    <col min="2309" max="2309" width="10.5" style="1" customWidth="1"/>
    <col min="2310" max="2313" width="9.875" style="1" customWidth="1"/>
    <col min="2314" max="2560" width="10.625" style="1"/>
    <col min="2561" max="2561" width="3.5" style="1" customWidth="1"/>
    <col min="2562" max="2562" width="4.25" style="1" customWidth="1"/>
    <col min="2563" max="2563" width="12.625" style="1" customWidth="1"/>
    <col min="2564" max="2564" width="7.75" style="1" customWidth="1"/>
    <col min="2565" max="2565" width="10.5" style="1" customWidth="1"/>
    <col min="2566" max="2569" width="9.875" style="1" customWidth="1"/>
    <col min="2570" max="2816" width="10.625" style="1"/>
    <col min="2817" max="2817" width="3.5" style="1" customWidth="1"/>
    <col min="2818" max="2818" width="4.25" style="1" customWidth="1"/>
    <col min="2819" max="2819" width="12.625" style="1" customWidth="1"/>
    <col min="2820" max="2820" width="7.75" style="1" customWidth="1"/>
    <col min="2821" max="2821" width="10.5" style="1" customWidth="1"/>
    <col min="2822" max="2825" width="9.875" style="1" customWidth="1"/>
    <col min="2826" max="3072" width="10.625" style="1"/>
    <col min="3073" max="3073" width="3.5" style="1" customWidth="1"/>
    <col min="3074" max="3074" width="4.25" style="1" customWidth="1"/>
    <col min="3075" max="3075" width="12.625" style="1" customWidth="1"/>
    <col min="3076" max="3076" width="7.75" style="1" customWidth="1"/>
    <col min="3077" max="3077" width="10.5" style="1" customWidth="1"/>
    <col min="3078" max="3081" width="9.875" style="1" customWidth="1"/>
    <col min="3082" max="3328" width="10.625" style="1"/>
    <col min="3329" max="3329" width="3.5" style="1" customWidth="1"/>
    <col min="3330" max="3330" width="4.25" style="1" customWidth="1"/>
    <col min="3331" max="3331" width="12.625" style="1" customWidth="1"/>
    <col min="3332" max="3332" width="7.75" style="1" customWidth="1"/>
    <col min="3333" max="3333" width="10.5" style="1" customWidth="1"/>
    <col min="3334" max="3337" width="9.875" style="1" customWidth="1"/>
    <col min="3338" max="3584" width="10.625" style="1"/>
    <col min="3585" max="3585" width="3.5" style="1" customWidth="1"/>
    <col min="3586" max="3586" width="4.25" style="1" customWidth="1"/>
    <col min="3587" max="3587" width="12.625" style="1" customWidth="1"/>
    <col min="3588" max="3588" width="7.75" style="1" customWidth="1"/>
    <col min="3589" max="3589" width="10.5" style="1" customWidth="1"/>
    <col min="3590" max="3593" width="9.875" style="1" customWidth="1"/>
    <col min="3594" max="3840" width="10.625" style="1"/>
    <col min="3841" max="3841" width="3.5" style="1" customWidth="1"/>
    <col min="3842" max="3842" width="4.25" style="1" customWidth="1"/>
    <col min="3843" max="3843" width="12.625" style="1" customWidth="1"/>
    <col min="3844" max="3844" width="7.75" style="1" customWidth="1"/>
    <col min="3845" max="3845" width="10.5" style="1" customWidth="1"/>
    <col min="3846" max="3849" width="9.875" style="1" customWidth="1"/>
    <col min="3850" max="4096" width="10.625" style="1"/>
    <col min="4097" max="4097" width="3.5" style="1" customWidth="1"/>
    <col min="4098" max="4098" width="4.25" style="1" customWidth="1"/>
    <col min="4099" max="4099" width="12.625" style="1" customWidth="1"/>
    <col min="4100" max="4100" width="7.75" style="1" customWidth="1"/>
    <col min="4101" max="4101" width="10.5" style="1" customWidth="1"/>
    <col min="4102" max="4105" width="9.875" style="1" customWidth="1"/>
    <col min="4106" max="4352" width="10.625" style="1"/>
    <col min="4353" max="4353" width="3.5" style="1" customWidth="1"/>
    <col min="4354" max="4354" width="4.25" style="1" customWidth="1"/>
    <col min="4355" max="4355" width="12.625" style="1" customWidth="1"/>
    <col min="4356" max="4356" width="7.75" style="1" customWidth="1"/>
    <col min="4357" max="4357" width="10.5" style="1" customWidth="1"/>
    <col min="4358" max="4361" width="9.875" style="1" customWidth="1"/>
    <col min="4362" max="4608" width="10.625" style="1"/>
    <col min="4609" max="4609" width="3.5" style="1" customWidth="1"/>
    <col min="4610" max="4610" width="4.25" style="1" customWidth="1"/>
    <col min="4611" max="4611" width="12.625" style="1" customWidth="1"/>
    <col min="4612" max="4612" width="7.75" style="1" customWidth="1"/>
    <col min="4613" max="4613" width="10.5" style="1" customWidth="1"/>
    <col min="4614" max="4617" width="9.875" style="1" customWidth="1"/>
    <col min="4618" max="4864" width="10.625" style="1"/>
    <col min="4865" max="4865" width="3.5" style="1" customWidth="1"/>
    <col min="4866" max="4866" width="4.25" style="1" customWidth="1"/>
    <col min="4867" max="4867" width="12.625" style="1" customWidth="1"/>
    <col min="4868" max="4868" width="7.75" style="1" customWidth="1"/>
    <col min="4869" max="4869" width="10.5" style="1" customWidth="1"/>
    <col min="4870" max="4873" width="9.875" style="1" customWidth="1"/>
    <col min="4874" max="5120" width="10.625" style="1"/>
    <col min="5121" max="5121" width="3.5" style="1" customWidth="1"/>
    <col min="5122" max="5122" width="4.25" style="1" customWidth="1"/>
    <col min="5123" max="5123" width="12.625" style="1" customWidth="1"/>
    <col min="5124" max="5124" width="7.75" style="1" customWidth="1"/>
    <col min="5125" max="5125" width="10.5" style="1" customWidth="1"/>
    <col min="5126" max="5129" width="9.875" style="1" customWidth="1"/>
    <col min="5130" max="5376" width="10.625" style="1"/>
    <col min="5377" max="5377" width="3.5" style="1" customWidth="1"/>
    <col min="5378" max="5378" width="4.25" style="1" customWidth="1"/>
    <col min="5379" max="5379" width="12.625" style="1" customWidth="1"/>
    <col min="5380" max="5380" width="7.75" style="1" customWidth="1"/>
    <col min="5381" max="5381" width="10.5" style="1" customWidth="1"/>
    <col min="5382" max="5385" width="9.875" style="1" customWidth="1"/>
    <col min="5386" max="5632" width="10.625" style="1"/>
    <col min="5633" max="5633" width="3.5" style="1" customWidth="1"/>
    <col min="5634" max="5634" width="4.25" style="1" customWidth="1"/>
    <col min="5635" max="5635" width="12.625" style="1" customWidth="1"/>
    <col min="5636" max="5636" width="7.75" style="1" customWidth="1"/>
    <col min="5637" max="5637" width="10.5" style="1" customWidth="1"/>
    <col min="5638" max="5641" width="9.875" style="1" customWidth="1"/>
    <col min="5642" max="5888" width="10.625" style="1"/>
    <col min="5889" max="5889" width="3.5" style="1" customWidth="1"/>
    <col min="5890" max="5890" width="4.25" style="1" customWidth="1"/>
    <col min="5891" max="5891" width="12.625" style="1" customWidth="1"/>
    <col min="5892" max="5892" width="7.75" style="1" customWidth="1"/>
    <col min="5893" max="5893" width="10.5" style="1" customWidth="1"/>
    <col min="5894" max="5897" width="9.875" style="1" customWidth="1"/>
    <col min="5898" max="6144" width="10.625" style="1"/>
    <col min="6145" max="6145" width="3.5" style="1" customWidth="1"/>
    <col min="6146" max="6146" width="4.25" style="1" customWidth="1"/>
    <col min="6147" max="6147" width="12.625" style="1" customWidth="1"/>
    <col min="6148" max="6148" width="7.75" style="1" customWidth="1"/>
    <col min="6149" max="6149" width="10.5" style="1" customWidth="1"/>
    <col min="6150" max="6153" width="9.875" style="1" customWidth="1"/>
    <col min="6154" max="6400" width="10.625" style="1"/>
    <col min="6401" max="6401" width="3.5" style="1" customWidth="1"/>
    <col min="6402" max="6402" width="4.25" style="1" customWidth="1"/>
    <col min="6403" max="6403" width="12.625" style="1" customWidth="1"/>
    <col min="6404" max="6404" width="7.75" style="1" customWidth="1"/>
    <col min="6405" max="6405" width="10.5" style="1" customWidth="1"/>
    <col min="6406" max="6409" width="9.875" style="1" customWidth="1"/>
    <col min="6410" max="6656" width="10.625" style="1"/>
    <col min="6657" max="6657" width="3.5" style="1" customWidth="1"/>
    <col min="6658" max="6658" width="4.25" style="1" customWidth="1"/>
    <col min="6659" max="6659" width="12.625" style="1" customWidth="1"/>
    <col min="6660" max="6660" width="7.75" style="1" customWidth="1"/>
    <col min="6661" max="6661" width="10.5" style="1" customWidth="1"/>
    <col min="6662" max="6665" width="9.875" style="1" customWidth="1"/>
    <col min="6666" max="6912" width="10.625" style="1"/>
    <col min="6913" max="6913" width="3.5" style="1" customWidth="1"/>
    <col min="6914" max="6914" width="4.25" style="1" customWidth="1"/>
    <col min="6915" max="6915" width="12.625" style="1" customWidth="1"/>
    <col min="6916" max="6916" width="7.75" style="1" customWidth="1"/>
    <col min="6917" max="6917" width="10.5" style="1" customWidth="1"/>
    <col min="6918" max="6921" width="9.875" style="1" customWidth="1"/>
    <col min="6922" max="7168" width="10.625" style="1"/>
    <col min="7169" max="7169" width="3.5" style="1" customWidth="1"/>
    <col min="7170" max="7170" width="4.25" style="1" customWidth="1"/>
    <col min="7171" max="7171" width="12.625" style="1" customWidth="1"/>
    <col min="7172" max="7172" width="7.75" style="1" customWidth="1"/>
    <col min="7173" max="7173" width="10.5" style="1" customWidth="1"/>
    <col min="7174" max="7177" width="9.875" style="1" customWidth="1"/>
    <col min="7178" max="7424" width="10.625" style="1"/>
    <col min="7425" max="7425" width="3.5" style="1" customWidth="1"/>
    <col min="7426" max="7426" width="4.25" style="1" customWidth="1"/>
    <col min="7427" max="7427" width="12.625" style="1" customWidth="1"/>
    <col min="7428" max="7428" width="7.75" style="1" customWidth="1"/>
    <col min="7429" max="7429" width="10.5" style="1" customWidth="1"/>
    <col min="7430" max="7433" width="9.875" style="1" customWidth="1"/>
    <col min="7434" max="7680" width="10.625" style="1"/>
    <col min="7681" max="7681" width="3.5" style="1" customWidth="1"/>
    <col min="7682" max="7682" width="4.25" style="1" customWidth="1"/>
    <col min="7683" max="7683" width="12.625" style="1" customWidth="1"/>
    <col min="7684" max="7684" width="7.75" style="1" customWidth="1"/>
    <col min="7685" max="7685" width="10.5" style="1" customWidth="1"/>
    <col min="7686" max="7689" width="9.875" style="1" customWidth="1"/>
    <col min="7690" max="7936" width="10.625" style="1"/>
    <col min="7937" max="7937" width="3.5" style="1" customWidth="1"/>
    <col min="7938" max="7938" width="4.25" style="1" customWidth="1"/>
    <col min="7939" max="7939" width="12.625" style="1" customWidth="1"/>
    <col min="7940" max="7940" width="7.75" style="1" customWidth="1"/>
    <col min="7941" max="7941" width="10.5" style="1" customWidth="1"/>
    <col min="7942" max="7945" width="9.875" style="1" customWidth="1"/>
    <col min="7946" max="8192" width="10.625" style="1"/>
    <col min="8193" max="8193" width="3.5" style="1" customWidth="1"/>
    <col min="8194" max="8194" width="4.25" style="1" customWidth="1"/>
    <col min="8195" max="8195" width="12.625" style="1" customWidth="1"/>
    <col min="8196" max="8196" width="7.75" style="1" customWidth="1"/>
    <col min="8197" max="8197" width="10.5" style="1" customWidth="1"/>
    <col min="8198" max="8201" width="9.875" style="1" customWidth="1"/>
    <col min="8202" max="8448" width="10.625" style="1"/>
    <col min="8449" max="8449" width="3.5" style="1" customWidth="1"/>
    <col min="8450" max="8450" width="4.25" style="1" customWidth="1"/>
    <col min="8451" max="8451" width="12.625" style="1" customWidth="1"/>
    <col min="8452" max="8452" width="7.75" style="1" customWidth="1"/>
    <col min="8453" max="8453" width="10.5" style="1" customWidth="1"/>
    <col min="8454" max="8457" width="9.875" style="1" customWidth="1"/>
    <col min="8458" max="8704" width="10.625" style="1"/>
    <col min="8705" max="8705" width="3.5" style="1" customWidth="1"/>
    <col min="8706" max="8706" width="4.25" style="1" customWidth="1"/>
    <col min="8707" max="8707" width="12.625" style="1" customWidth="1"/>
    <col min="8708" max="8708" width="7.75" style="1" customWidth="1"/>
    <col min="8709" max="8709" width="10.5" style="1" customWidth="1"/>
    <col min="8710" max="8713" width="9.875" style="1" customWidth="1"/>
    <col min="8714" max="8960" width="10.625" style="1"/>
    <col min="8961" max="8961" width="3.5" style="1" customWidth="1"/>
    <col min="8962" max="8962" width="4.25" style="1" customWidth="1"/>
    <col min="8963" max="8963" width="12.625" style="1" customWidth="1"/>
    <col min="8964" max="8964" width="7.75" style="1" customWidth="1"/>
    <col min="8965" max="8965" width="10.5" style="1" customWidth="1"/>
    <col min="8966" max="8969" width="9.875" style="1" customWidth="1"/>
    <col min="8970" max="9216" width="10.625" style="1"/>
    <col min="9217" max="9217" width="3.5" style="1" customWidth="1"/>
    <col min="9218" max="9218" width="4.25" style="1" customWidth="1"/>
    <col min="9219" max="9219" width="12.625" style="1" customWidth="1"/>
    <col min="9220" max="9220" width="7.75" style="1" customWidth="1"/>
    <col min="9221" max="9221" width="10.5" style="1" customWidth="1"/>
    <col min="9222" max="9225" width="9.875" style="1" customWidth="1"/>
    <col min="9226" max="9472" width="10.625" style="1"/>
    <col min="9473" max="9473" width="3.5" style="1" customWidth="1"/>
    <col min="9474" max="9474" width="4.25" style="1" customWidth="1"/>
    <col min="9475" max="9475" width="12.625" style="1" customWidth="1"/>
    <col min="9476" max="9476" width="7.75" style="1" customWidth="1"/>
    <col min="9477" max="9477" width="10.5" style="1" customWidth="1"/>
    <col min="9478" max="9481" width="9.875" style="1" customWidth="1"/>
    <col min="9482" max="9728" width="10.625" style="1"/>
    <col min="9729" max="9729" width="3.5" style="1" customWidth="1"/>
    <col min="9730" max="9730" width="4.25" style="1" customWidth="1"/>
    <col min="9731" max="9731" width="12.625" style="1" customWidth="1"/>
    <col min="9732" max="9732" width="7.75" style="1" customWidth="1"/>
    <col min="9733" max="9733" width="10.5" style="1" customWidth="1"/>
    <col min="9734" max="9737" width="9.875" style="1" customWidth="1"/>
    <col min="9738" max="9984" width="10.625" style="1"/>
    <col min="9985" max="9985" width="3.5" style="1" customWidth="1"/>
    <col min="9986" max="9986" width="4.25" style="1" customWidth="1"/>
    <col min="9987" max="9987" width="12.625" style="1" customWidth="1"/>
    <col min="9988" max="9988" width="7.75" style="1" customWidth="1"/>
    <col min="9989" max="9989" width="10.5" style="1" customWidth="1"/>
    <col min="9990" max="9993" width="9.875" style="1" customWidth="1"/>
    <col min="9994" max="10240" width="10.625" style="1"/>
    <col min="10241" max="10241" width="3.5" style="1" customWidth="1"/>
    <col min="10242" max="10242" width="4.25" style="1" customWidth="1"/>
    <col min="10243" max="10243" width="12.625" style="1" customWidth="1"/>
    <col min="10244" max="10244" width="7.75" style="1" customWidth="1"/>
    <col min="10245" max="10245" width="10.5" style="1" customWidth="1"/>
    <col min="10246" max="10249" width="9.875" style="1" customWidth="1"/>
    <col min="10250" max="10496" width="10.625" style="1"/>
    <col min="10497" max="10497" width="3.5" style="1" customWidth="1"/>
    <col min="10498" max="10498" width="4.25" style="1" customWidth="1"/>
    <col min="10499" max="10499" width="12.625" style="1" customWidth="1"/>
    <col min="10500" max="10500" width="7.75" style="1" customWidth="1"/>
    <col min="10501" max="10501" width="10.5" style="1" customWidth="1"/>
    <col min="10502" max="10505" width="9.875" style="1" customWidth="1"/>
    <col min="10506" max="10752" width="10.625" style="1"/>
    <col min="10753" max="10753" width="3.5" style="1" customWidth="1"/>
    <col min="10754" max="10754" width="4.25" style="1" customWidth="1"/>
    <col min="10755" max="10755" width="12.625" style="1" customWidth="1"/>
    <col min="10756" max="10756" width="7.75" style="1" customWidth="1"/>
    <col min="10757" max="10757" width="10.5" style="1" customWidth="1"/>
    <col min="10758" max="10761" width="9.875" style="1" customWidth="1"/>
    <col min="10762" max="11008" width="10.625" style="1"/>
    <col min="11009" max="11009" width="3.5" style="1" customWidth="1"/>
    <col min="11010" max="11010" width="4.25" style="1" customWidth="1"/>
    <col min="11011" max="11011" width="12.625" style="1" customWidth="1"/>
    <col min="11012" max="11012" width="7.75" style="1" customWidth="1"/>
    <col min="11013" max="11013" width="10.5" style="1" customWidth="1"/>
    <col min="11014" max="11017" width="9.875" style="1" customWidth="1"/>
    <col min="11018" max="11264" width="10.625" style="1"/>
    <col min="11265" max="11265" width="3.5" style="1" customWidth="1"/>
    <col min="11266" max="11266" width="4.25" style="1" customWidth="1"/>
    <col min="11267" max="11267" width="12.625" style="1" customWidth="1"/>
    <col min="11268" max="11268" width="7.75" style="1" customWidth="1"/>
    <col min="11269" max="11269" width="10.5" style="1" customWidth="1"/>
    <col min="11270" max="11273" width="9.875" style="1" customWidth="1"/>
    <col min="11274" max="11520" width="10.625" style="1"/>
    <col min="11521" max="11521" width="3.5" style="1" customWidth="1"/>
    <col min="11522" max="11522" width="4.25" style="1" customWidth="1"/>
    <col min="11523" max="11523" width="12.625" style="1" customWidth="1"/>
    <col min="11524" max="11524" width="7.75" style="1" customWidth="1"/>
    <col min="11525" max="11525" width="10.5" style="1" customWidth="1"/>
    <col min="11526" max="11529" width="9.875" style="1" customWidth="1"/>
    <col min="11530" max="11776" width="10.625" style="1"/>
    <col min="11777" max="11777" width="3.5" style="1" customWidth="1"/>
    <col min="11778" max="11778" width="4.25" style="1" customWidth="1"/>
    <col min="11779" max="11779" width="12.625" style="1" customWidth="1"/>
    <col min="11780" max="11780" width="7.75" style="1" customWidth="1"/>
    <col min="11781" max="11781" width="10.5" style="1" customWidth="1"/>
    <col min="11782" max="11785" width="9.875" style="1" customWidth="1"/>
    <col min="11786" max="12032" width="10.625" style="1"/>
    <col min="12033" max="12033" width="3.5" style="1" customWidth="1"/>
    <col min="12034" max="12034" width="4.25" style="1" customWidth="1"/>
    <col min="12035" max="12035" width="12.625" style="1" customWidth="1"/>
    <col min="12036" max="12036" width="7.75" style="1" customWidth="1"/>
    <col min="12037" max="12037" width="10.5" style="1" customWidth="1"/>
    <col min="12038" max="12041" width="9.875" style="1" customWidth="1"/>
    <col min="12042" max="12288" width="10.625" style="1"/>
    <col min="12289" max="12289" width="3.5" style="1" customWidth="1"/>
    <col min="12290" max="12290" width="4.25" style="1" customWidth="1"/>
    <col min="12291" max="12291" width="12.625" style="1" customWidth="1"/>
    <col min="12292" max="12292" width="7.75" style="1" customWidth="1"/>
    <col min="12293" max="12293" width="10.5" style="1" customWidth="1"/>
    <col min="12294" max="12297" width="9.875" style="1" customWidth="1"/>
    <col min="12298" max="12544" width="10.625" style="1"/>
    <col min="12545" max="12545" width="3.5" style="1" customWidth="1"/>
    <col min="12546" max="12546" width="4.25" style="1" customWidth="1"/>
    <col min="12547" max="12547" width="12.625" style="1" customWidth="1"/>
    <col min="12548" max="12548" width="7.75" style="1" customWidth="1"/>
    <col min="12549" max="12549" width="10.5" style="1" customWidth="1"/>
    <col min="12550" max="12553" width="9.875" style="1" customWidth="1"/>
    <col min="12554" max="12800" width="10.625" style="1"/>
    <col min="12801" max="12801" width="3.5" style="1" customWidth="1"/>
    <col min="12802" max="12802" width="4.25" style="1" customWidth="1"/>
    <col min="12803" max="12803" width="12.625" style="1" customWidth="1"/>
    <col min="12804" max="12804" width="7.75" style="1" customWidth="1"/>
    <col min="12805" max="12805" width="10.5" style="1" customWidth="1"/>
    <col min="12806" max="12809" width="9.875" style="1" customWidth="1"/>
    <col min="12810" max="13056" width="10.625" style="1"/>
    <col min="13057" max="13057" width="3.5" style="1" customWidth="1"/>
    <col min="13058" max="13058" width="4.25" style="1" customWidth="1"/>
    <col min="13059" max="13059" width="12.625" style="1" customWidth="1"/>
    <col min="13060" max="13060" width="7.75" style="1" customWidth="1"/>
    <col min="13061" max="13061" width="10.5" style="1" customWidth="1"/>
    <col min="13062" max="13065" width="9.875" style="1" customWidth="1"/>
    <col min="13066" max="13312" width="10.625" style="1"/>
    <col min="13313" max="13313" width="3.5" style="1" customWidth="1"/>
    <col min="13314" max="13314" width="4.25" style="1" customWidth="1"/>
    <col min="13315" max="13315" width="12.625" style="1" customWidth="1"/>
    <col min="13316" max="13316" width="7.75" style="1" customWidth="1"/>
    <col min="13317" max="13317" width="10.5" style="1" customWidth="1"/>
    <col min="13318" max="13321" width="9.875" style="1" customWidth="1"/>
    <col min="13322" max="13568" width="10.625" style="1"/>
    <col min="13569" max="13569" width="3.5" style="1" customWidth="1"/>
    <col min="13570" max="13570" width="4.25" style="1" customWidth="1"/>
    <col min="13571" max="13571" width="12.625" style="1" customWidth="1"/>
    <col min="13572" max="13572" width="7.75" style="1" customWidth="1"/>
    <col min="13573" max="13573" width="10.5" style="1" customWidth="1"/>
    <col min="13574" max="13577" width="9.875" style="1" customWidth="1"/>
    <col min="13578" max="13824" width="10.625" style="1"/>
    <col min="13825" max="13825" width="3.5" style="1" customWidth="1"/>
    <col min="13826" max="13826" width="4.25" style="1" customWidth="1"/>
    <col min="13827" max="13827" width="12.625" style="1" customWidth="1"/>
    <col min="13828" max="13828" width="7.75" style="1" customWidth="1"/>
    <col min="13829" max="13829" width="10.5" style="1" customWidth="1"/>
    <col min="13830" max="13833" width="9.875" style="1" customWidth="1"/>
    <col min="13834" max="14080" width="10.625" style="1"/>
    <col min="14081" max="14081" width="3.5" style="1" customWidth="1"/>
    <col min="14082" max="14082" width="4.25" style="1" customWidth="1"/>
    <col min="14083" max="14083" width="12.625" style="1" customWidth="1"/>
    <col min="14084" max="14084" width="7.75" style="1" customWidth="1"/>
    <col min="14085" max="14085" width="10.5" style="1" customWidth="1"/>
    <col min="14086" max="14089" width="9.875" style="1" customWidth="1"/>
    <col min="14090" max="14336" width="10.625" style="1"/>
    <col min="14337" max="14337" width="3.5" style="1" customWidth="1"/>
    <col min="14338" max="14338" width="4.25" style="1" customWidth="1"/>
    <col min="14339" max="14339" width="12.625" style="1" customWidth="1"/>
    <col min="14340" max="14340" width="7.75" style="1" customWidth="1"/>
    <col min="14341" max="14341" width="10.5" style="1" customWidth="1"/>
    <col min="14342" max="14345" width="9.875" style="1" customWidth="1"/>
    <col min="14346" max="14592" width="10.625" style="1"/>
    <col min="14593" max="14593" width="3.5" style="1" customWidth="1"/>
    <col min="14594" max="14594" width="4.25" style="1" customWidth="1"/>
    <col min="14595" max="14595" width="12.625" style="1" customWidth="1"/>
    <col min="14596" max="14596" width="7.75" style="1" customWidth="1"/>
    <col min="14597" max="14597" width="10.5" style="1" customWidth="1"/>
    <col min="14598" max="14601" width="9.875" style="1" customWidth="1"/>
    <col min="14602" max="14848" width="10.625" style="1"/>
    <col min="14849" max="14849" width="3.5" style="1" customWidth="1"/>
    <col min="14850" max="14850" width="4.25" style="1" customWidth="1"/>
    <col min="14851" max="14851" width="12.625" style="1" customWidth="1"/>
    <col min="14852" max="14852" width="7.75" style="1" customWidth="1"/>
    <col min="14853" max="14853" width="10.5" style="1" customWidth="1"/>
    <col min="14854" max="14857" width="9.875" style="1" customWidth="1"/>
    <col min="14858" max="15104" width="10.625" style="1"/>
    <col min="15105" max="15105" width="3.5" style="1" customWidth="1"/>
    <col min="15106" max="15106" width="4.25" style="1" customWidth="1"/>
    <col min="15107" max="15107" width="12.625" style="1" customWidth="1"/>
    <col min="15108" max="15108" width="7.75" style="1" customWidth="1"/>
    <col min="15109" max="15109" width="10.5" style="1" customWidth="1"/>
    <col min="15110" max="15113" width="9.875" style="1" customWidth="1"/>
    <col min="15114" max="15360" width="10.625" style="1"/>
    <col min="15361" max="15361" width="3.5" style="1" customWidth="1"/>
    <col min="15362" max="15362" width="4.25" style="1" customWidth="1"/>
    <col min="15363" max="15363" width="12.625" style="1" customWidth="1"/>
    <col min="15364" max="15364" width="7.75" style="1" customWidth="1"/>
    <col min="15365" max="15365" width="10.5" style="1" customWidth="1"/>
    <col min="15366" max="15369" width="9.875" style="1" customWidth="1"/>
    <col min="15370" max="15616" width="10.625" style="1"/>
    <col min="15617" max="15617" width="3.5" style="1" customWidth="1"/>
    <col min="15618" max="15618" width="4.25" style="1" customWidth="1"/>
    <col min="15619" max="15619" width="12.625" style="1" customWidth="1"/>
    <col min="15620" max="15620" width="7.75" style="1" customWidth="1"/>
    <col min="15621" max="15621" width="10.5" style="1" customWidth="1"/>
    <col min="15622" max="15625" width="9.875" style="1" customWidth="1"/>
    <col min="15626" max="15872" width="10.625" style="1"/>
    <col min="15873" max="15873" width="3.5" style="1" customWidth="1"/>
    <col min="15874" max="15874" width="4.25" style="1" customWidth="1"/>
    <col min="15875" max="15875" width="12.625" style="1" customWidth="1"/>
    <col min="15876" max="15876" width="7.75" style="1" customWidth="1"/>
    <col min="15877" max="15877" width="10.5" style="1" customWidth="1"/>
    <col min="15878" max="15881" width="9.875" style="1" customWidth="1"/>
    <col min="15882" max="16128" width="10.625" style="1"/>
    <col min="16129" max="16129" width="3.5" style="1" customWidth="1"/>
    <col min="16130" max="16130" width="4.25" style="1" customWidth="1"/>
    <col min="16131" max="16131" width="12.625" style="1" customWidth="1"/>
    <col min="16132" max="16132" width="7.75" style="1" customWidth="1"/>
    <col min="16133" max="16133" width="10.5" style="1" customWidth="1"/>
    <col min="16134" max="16137" width="9.875" style="1" customWidth="1"/>
    <col min="16138" max="16384" width="10.625" style="1"/>
  </cols>
  <sheetData>
    <row r="1" spans="1:9" ht="27" customHeight="1">
      <c r="A1" s="208" t="s">
        <v>0</v>
      </c>
      <c r="B1" s="208"/>
      <c r="C1" s="208"/>
      <c r="D1" s="208"/>
      <c r="E1" s="208"/>
      <c r="F1" s="208"/>
      <c r="G1" s="208"/>
      <c r="H1" s="208"/>
      <c r="I1" s="35"/>
    </row>
    <row r="2" spans="1:9" s="3" customFormat="1" ht="12.75" customHeight="1" thickBot="1">
      <c r="A2" s="240"/>
      <c r="B2" s="240"/>
      <c r="C2" s="240"/>
      <c r="D2" s="32"/>
    </row>
    <row r="3" spans="1:9" s="3" customFormat="1" ht="25.5" customHeight="1" thickTop="1">
      <c r="A3" s="58" t="s">
        <v>42</v>
      </c>
      <c r="B3" s="142"/>
      <c r="C3" s="142"/>
      <c r="D3" s="143"/>
      <c r="E3" s="144" t="s">
        <v>119</v>
      </c>
      <c r="F3" s="144" t="s">
        <v>120</v>
      </c>
      <c r="G3" s="144" t="s">
        <v>121</v>
      </c>
      <c r="H3" s="144" t="s">
        <v>122</v>
      </c>
      <c r="I3" s="197" t="s">
        <v>145</v>
      </c>
    </row>
    <row r="4" spans="1:9" s="3" customFormat="1" ht="25.5" customHeight="1">
      <c r="A4" s="242" t="s">
        <v>29</v>
      </c>
      <c r="B4" s="242" t="s">
        <v>24</v>
      </c>
      <c r="C4" s="200" t="s">
        <v>123</v>
      </c>
      <c r="D4" s="33" t="s">
        <v>52</v>
      </c>
      <c r="E4" s="189" t="s">
        <v>36</v>
      </c>
      <c r="F4" s="189" t="s">
        <v>36</v>
      </c>
      <c r="G4" s="189" t="s">
        <v>36</v>
      </c>
      <c r="H4" s="189" t="s">
        <v>101</v>
      </c>
      <c r="I4" s="189" t="s">
        <v>101</v>
      </c>
    </row>
    <row r="5" spans="1:9" s="3" customFormat="1" ht="25.5" customHeight="1">
      <c r="A5" s="243"/>
      <c r="B5" s="243"/>
      <c r="C5" s="145" t="s">
        <v>45</v>
      </c>
      <c r="D5" s="72" t="s">
        <v>52</v>
      </c>
      <c r="E5" s="190" t="s">
        <v>36</v>
      </c>
      <c r="F5" s="190" t="s">
        <v>36</v>
      </c>
      <c r="G5" s="190" t="s">
        <v>36</v>
      </c>
      <c r="H5" s="190" t="s">
        <v>101</v>
      </c>
      <c r="I5" s="190" t="s">
        <v>101</v>
      </c>
    </row>
    <row r="6" spans="1:9" s="3" customFormat="1" ht="25.5" customHeight="1">
      <c r="A6" s="243"/>
      <c r="B6" s="244"/>
      <c r="C6" s="31" t="s">
        <v>46</v>
      </c>
      <c r="D6" s="34" t="s">
        <v>53</v>
      </c>
      <c r="E6" s="191">
        <v>1</v>
      </c>
      <c r="F6" s="191">
        <v>1</v>
      </c>
      <c r="G6" s="191">
        <v>1</v>
      </c>
      <c r="H6" s="191" t="s">
        <v>101</v>
      </c>
      <c r="I6" s="191" t="s">
        <v>101</v>
      </c>
    </row>
    <row r="7" spans="1:9" s="3" customFormat="1" ht="25.5" customHeight="1">
      <c r="A7" s="243"/>
      <c r="B7" s="243" t="s">
        <v>43</v>
      </c>
      <c r="C7" s="200" t="s">
        <v>47</v>
      </c>
      <c r="D7" s="33" t="s">
        <v>54</v>
      </c>
      <c r="E7" s="192" t="s">
        <v>36</v>
      </c>
      <c r="F7" s="192" t="s">
        <v>36</v>
      </c>
      <c r="G7" s="192" t="s">
        <v>36</v>
      </c>
      <c r="H7" s="192" t="s">
        <v>101</v>
      </c>
      <c r="I7" s="192" t="s">
        <v>101</v>
      </c>
    </row>
    <row r="8" spans="1:9" s="3" customFormat="1" ht="25.5" customHeight="1">
      <c r="A8" s="243"/>
      <c r="B8" s="243"/>
      <c r="C8" s="145" t="s">
        <v>48</v>
      </c>
      <c r="D8" s="72" t="s">
        <v>52</v>
      </c>
      <c r="E8" s="193">
        <v>8683</v>
      </c>
      <c r="F8" s="193">
        <v>13179</v>
      </c>
      <c r="G8" s="193">
        <v>9154</v>
      </c>
      <c r="H8" s="193">
        <v>5403</v>
      </c>
      <c r="I8" s="193">
        <f>649.9+57+1600+87+16+532+352+639+649+168+620+2567</f>
        <v>7936.9</v>
      </c>
    </row>
    <row r="9" spans="1:9" s="3" customFormat="1" ht="25.5" customHeight="1">
      <c r="A9" s="243"/>
      <c r="B9" s="243"/>
      <c r="C9" s="145" t="s">
        <v>49</v>
      </c>
      <c r="D9" s="72" t="s">
        <v>52</v>
      </c>
      <c r="E9" s="193">
        <v>234</v>
      </c>
      <c r="F9" s="193">
        <v>438</v>
      </c>
      <c r="G9" s="193">
        <v>461</v>
      </c>
      <c r="H9" s="193">
        <v>476</v>
      </c>
      <c r="I9" s="193">
        <f>6+109.5+52+10+4+60+147</f>
        <v>388.5</v>
      </c>
    </row>
    <row r="10" spans="1:9" s="3" customFormat="1" ht="25.5" customHeight="1">
      <c r="A10" s="243"/>
      <c r="B10" s="243"/>
      <c r="C10" s="145" t="s">
        <v>50</v>
      </c>
      <c r="D10" s="72" t="s">
        <v>54</v>
      </c>
      <c r="E10" s="190" t="s">
        <v>36</v>
      </c>
      <c r="F10" s="190">
        <v>49</v>
      </c>
      <c r="G10" s="190">
        <v>102</v>
      </c>
      <c r="H10" s="190">
        <v>14</v>
      </c>
      <c r="I10" s="190">
        <f>50</f>
        <v>50</v>
      </c>
    </row>
    <row r="11" spans="1:9" s="3" customFormat="1" ht="25.5" customHeight="1">
      <c r="A11" s="243"/>
      <c r="B11" s="244"/>
      <c r="C11" s="31" t="s">
        <v>51</v>
      </c>
      <c r="D11" s="34" t="s">
        <v>53</v>
      </c>
      <c r="E11" s="194">
        <v>15</v>
      </c>
      <c r="F11" s="194">
        <v>5</v>
      </c>
      <c r="G11" s="194">
        <v>17</v>
      </c>
      <c r="H11" s="194">
        <v>11</v>
      </c>
      <c r="I11" s="194">
        <f>1+7+1</f>
        <v>9</v>
      </c>
    </row>
    <row r="12" spans="1:9" s="3" customFormat="1" ht="25.5" customHeight="1">
      <c r="A12" s="243"/>
      <c r="B12" s="241" t="s">
        <v>44</v>
      </c>
      <c r="C12" s="241"/>
      <c r="D12" s="33" t="s">
        <v>54</v>
      </c>
      <c r="E12" s="190">
        <v>1</v>
      </c>
      <c r="F12" s="190" t="s">
        <v>36</v>
      </c>
      <c r="G12" s="190" t="s">
        <v>36</v>
      </c>
      <c r="H12" s="190" t="s">
        <v>101</v>
      </c>
      <c r="I12" s="190">
        <v>1</v>
      </c>
    </row>
    <row r="13" spans="1:9" s="3" customFormat="1" ht="4.5" customHeight="1">
      <c r="A13" s="201"/>
      <c r="B13" s="31"/>
      <c r="C13" s="31"/>
      <c r="D13" s="34"/>
      <c r="E13" s="195"/>
      <c r="F13" s="196"/>
      <c r="G13" s="196"/>
      <c r="H13" s="196"/>
      <c r="I13" s="196"/>
    </row>
    <row r="14" spans="1:9" ht="13.5" customHeight="1">
      <c r="E14" s="146"/>
      <c r="F14" s="147"/>
      <c r="G14" s="147"/>
      <c r="H14" s="147"/>
      <c r="I14" s="147" t="s">
        <v>124</v>
      </c>
    </row>
  </sheetData>
  <mergeCells count="6">
    <mergeCell ref="A1:H1"/>
    <mergeCell ref="A2:C2"/>
    <mergeCell ref="B12:C12"/>
    <mergeCell ref="B4:B6"/>
    <mergeCell ref="B7:B11"/>
    <mergeCell ref="A4:A12"/>
  </mergeCells>
  <phoneticPr fontId="7"/>
  <printOptions horizontalCentered="1"/>
  <pageMargins left="0.78740157480314965" right="0.39370078740157483" top="0.8661417322834648" bottom="0.59055118110236227"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2"/>
  <sheetViews>
    <sheetView showGridLines="0" zoomScaleSheetLayoutView="100" workbookViewId="0">
      <selection activeCell="K7" sqref="K7"/>
    </sheetView>
  </sheetViews>
  <sheetFormatPr defaultColWidth="10.625" defaultRowHeight="14.25"/>
  <cols>
    <col min="1" max="1" width="5.625" style="17" customWidth="1"/>
    <col min="2" max="2" width="5.625" style="1" customWidth="1"/>
    <col min="3" max="3" width="4.625" style="30" customWidth="1"/>
    <col min="4" max="9" width="15" style="1" customWidth="1"/>
    <col min="10" max="10" width="5.25" style="1" customWidth="1"/>
    <col min="11" max="27" width="7" style="1" customWidth="1"/>
    <col min="28" max="16384" width="10.625" style="1"/>
  </cols>
  <sheetData>
    <row r="1" spans="1:9" ht="25.5" customHeight="1">
      <c r="A1" s="208" t="s">
        <v>30</v>
      </c>
      <c r="B1" s="208"/>
      <c r="C1" s="208"/>
      <c r="D1" s="208"/>
      <c r="E1" s="208"/>
      <c r="F1" s="208"/>
      <c r="G1" s="208"/>
      <c r="H1" s="208"/>
      <c r="I1" s="208"/>
    </row>
    <row r="2" spans="1:9" ht="8.25" customHeight="1">
      <c r="A2" s="40"/>
      <c r="B2" s="40"/>
      <c r="C2" s="40"/>
      <c r="D2" s="40"/>
      <c r="E2" s="40"/>
      <c r="F2" s="40"/>
      <c r="G2" s="40"/>
      <c r="H2" s="40"/>
      <c r="I2" s="40"/>
    </row>
    <row r="3" spans="1:9" s="36" customFormat="1" ht="20.25" customHeight="1">
      <c r="A3" s="148"/>
      <c r="B3" s="149"/>
      <c r="C3" s="150"/>
      <c r="D3" s="149"/>
      <c r="E3" s="149"/>
      <c r="F3" s="149"/>
      <c r="G3" s="151"/>
      <c r="H3" s="149"/>
      <c r="I3" s="148" t="s">
        <v>22</v>
      </c>
    </row>
    <row r="4" spans="1:9" s="36" customFormat="1" ht="16.5" customHeight="1">
      <c r="A4" s="250" t="s">
        <v>89</v>
      </c>
      <c r="B4" s="250"/>
      <c r="C4" s="251"/>
      <c r="D4" s="245" t="s">
        <v>125</v>
      </c>
      <c r="E4" s="246"/>
      <c r="F4" s="246"/>
      <c r="G4" s="246"/>
      <c r="H4" s="246"/>
      <c r="I4" s="246"/>
    </row>
    <row r="5" spans="1:9" s="37" customFormat="1" ht="16.5" customHeight="1">
      <c r="A5" s="252"/>
      <c r="B5" s="252"/>
      <c r="C5" s="253"/>
      <c r="D5" s="152" t="s">
        <v>126</v>
      </c>
      <c r="E5" s="153"/>
      <c r="F5" s="152" t="s">
        <v>127</v>
      </c>
      <c r="G5" s="153"/>
      <c r="H5" s="152" t="s">
        <v>128</v>
      </c>
      <c r="I5" s="152"/>
    </row>
    <row r="6" spans="1:9" s="37" customFormat="1" ht="16.5" customHeight="1">
      <c r="A6" s="254"/>
      <c r="B6" s="254"/>
      <c r="C6" s="255"/>
      <c r="D6" s="203" t="s">
        <v>129</v>
      </c>
      <c r="E6" s="203" t="s">
        <v>130</v>
      </c>
      <c r="F6" s="203" t="s">
        <v>129</v>
      </c>
      <c r="G6" s="203" t="s">
        <v>130</v>
      </c>
      <c r="H6" s="203" t="s">
        <v>129</v>
      </c>
      <c r="I6" s="202" t="s">
        <v>130</v>
      </c>
    </row>
    <row r="7" spans="1:9" s="38" customFormat="1" ht="27" customHeight="1">
      <c r="A7" s="154" t="s">
        <v>131</v>
      </c>
      <c r="B7" s="155">
        <v>3</v>
      </c>
      <c r="C7" s="156" t="s">
        <v>132</v>
      </c>
      <c r="D7" s="157">
        <v>18702</v>
      </c>
      <c r="E7" s="157">
        <v>3163363</v>
      </c>
      <c r="F7" s="157">
        <v>15260</v>
      </c>
      <c r="G7" s="157">
        <v>1444254</v>
      </c>
      <c r="H7" s="157">
        <v>3442</v>
      </c>
      <c r="I7" s="157">
        <v>1719109</v>
      </c>
    </row>
    <row r="8" spans="1:9" s="38" customFormat="1" ht="27" customHeight="1">
      <c r="A8" s="154"/>
      <c r="B8" s="155">
        <v>4</v>
      </c>
      <c r="C8" s="156"/>
      <c r="D8" s="157">
        <v>18442</v>
      </c>
      <c r="E8" s="157">
        <v>3171689</v>
      </c>
      <c r="F8" s="157">
        <v>15000</v>
      </c>
      <c r="G8" s="157">
        <v>1437358</v>
      </c>
      <c r="H8" s="157">
        <v>3442</v>
      </c>
      <c r="I8" s="157">
        <v>1734331</v>
      </c>
    </row>
    <row r="9" spans="1:9" s="38" customFormat="1" ht="27" customHeight="1">
      <c r="A9" s="154"/>
      <c r="B9" s="155">
        <v>5</v>
      </c>
      <c r="C9" s="156"/>
      <c r="D9" s="157">
        <f t="shared" ref="D9:E11" si="0">SUM(F9,H9)</f>
        <v>18400</v>
      </c>
      <c r="E9" s="157">
        <f t="shared" si="0"/>
        <v>3195438</v>
      </c>
      <c r="F9" s="157">
        <v>14935</v>
      </c>
      <c r="G9" s="157">
        <v>1440708</v>
      </c>
      <c r="H9" s="157">
        <v>3465</v>
      </c>
      <c r="I9" s="157">
        <v>1754730</v>
      </c>
    </row>
    <row r="10" spans="1:9" s="36" customFormat="1" ht="27" customHeight="1">
      <c r="A10" s="154"/>
      <c r="B10" s="155">
        <v>6</v>
      </c>
      <c r="C10" s="156"/>
      <c r="D10" s="157">
        <f t="shared" si="0"/>
        <v>18266</v>
      </c>
      <c r="E10" s="157">
        <f t="shared" si="0"/>
        <v>3206971</v>
      </c>
      <c r="F10" s="157">
        <v>14807</v>
      </c>
      <c r="G10" s="157">
        <v>1444843</v>
      </c>
      <c r="H10" s="157">
        <v>3459</v>
      </c>
      <c r="I10" s="157">
        <v>1762128</v>
      </c>
    </row>
    <row r="11" spans="1:9" s="38" customFormat="1" ht="27" customHeight="1">
      <c r="A11" s="154"/>
      <c r="B11" s="155">
        <v>7</v>
      </c>
      <c r="C11" s="156"/>
      <c r="D11" s="157">
        <f t="shared" si="0"/>
        <v>18214</v>
      </c>
      <c r="E11" s="157">
        <f t="shared" si="0"/>
        <v>3223351</v>
      </c>
      <c r="F11" s="157">
        <v>14743</v>
      </c>
      <c r="G11" s="157">
        <v>1444676</v>
      </c>
      <c r="H11" s="157">
        <v>3471</v>
      </c>
      <c r="I11" s="157">
        <v>1778675</v>
      </c>
    </row>
    <row r="12" spans="1:9" s="39" customFormat="1" ht="6" customHeight="1">
      <c r="A12" s="158"/>
      <c r="B12" s="202"/>
      <c r="C12" s="159"/>
      <c r="D12" s="202"/>
      <c r="E12" s="202"/>
      <c r="F12" s="202"/>
      <c r="G12" s="202"/>
      <c r="H12" s="202"/>
      <c r="I12" s="202"/>
    </row>
    <row r="13" spans="1:9" s="36" customFormat="1" ht="20.25" customHeight="1">
      <c r="A13" s="247"/>
      <c r="B13" s="247"/>
      <c r="C13" s="247"/>
      <c r="D13" s="247"/>
      <c r="E13" s="247"/>
      <c r="I13" s="154" t="s">
        <v>2</v>
      </c>
    </row>
    <row r="14" spans="1:9" ht="17.25" customHeight="1">
      <c r="B14" s="41"/>
    </row>
    <row r="15" spans="1:9" ht="17.25" customHeight="1">
      <c r="B15" s="41"/>
    </row>
    <row r="16" spans="1:9" ht="17.25" customHeight="1">
      <c r="B16" s="41"/>
    </row>
    <row r="17" spans="1:11" ht="17.25" customHeight="1">
      <c r="A17" s="248"/>
      <c r="B17" s="248"/>
      <c r="C17" s="248"/>
      <c r="D17" s="248"/>
      <c r="E17" s="248"/>
      <c r="F17" s="248"/>
      <c r="G17" s="248"/>
      <c r="H17" s="248"/>
      <c r="I17" s="248"/>
      <c r="J17" s="248"/>
      <c r="K17" s="248"/>
    </row>
    <row r="18" spans="1:11" ht="17.25" customHeight="1"/>
    <row r="19" spans="1:11" ht="17.25" customHeight="1"/>
    <row r="20" spans="1:11" ht="17.25" customHeight="1"/>
    <row r="21" spans="1:11" ht="17.25" customHeight="1"/>
    <row r="22" spans="1:11" ht="17.25" customHeight="1"/>
    <row r="23" spans="1:11" ht="17.25" customHeight="1"/>
    <row r="24" spans="1:11" ht="17.25" customHeight="1"/>
    <row r="25" spans="1:11" ht="17.25" customHeight="1"/>
    <row r="26" spans="1:11" ht="17.25" customHeight="1"/>
    <row r="27" spans="1:11" ht="17.25" customHeight="1"/>
    <row r="28" spans="1:11" ht="17.25" customHeight="1"/>
    <row r="29" spans="1:11" ht="17.25" customHeight="1"/>
    <row r="30" spans="1:11" ht="17.25" customHeight="1"/>
    <row r="31" spans="1:11" ht="17.25" customHeight="1"/>
    <row r="32" spans="1:11" ht="17.25" customHeight="1"/>
    <row r="33" spans="1:12" ht="17.25" customHeight="1"/>
    <row r="34" spans="1:12" ht="17.25" customHeight="1"/>
    <row r="35" spans="1:12" ht="17.25" customHeight="1"/>
    <row r="36" spans="1:12" ht="17.25" customHeight="1"/>
    <row r="37" spans="1:12" ht="17.25" customHeight="1"/>
    <row r="38" spans="1:12" ht="17.25" customHeight="1"/>
    <row r="39" spans="1:12" ht="17.25" customHeight="1"/>
    <row r="40" spans="1:12" ht="17.25" customHeight="1"/>
    <row r="41" spans="1:12" ht="17.25" customHeight="1"/>
    <row r="42" spans="1:12" ht="17.25" customHeight="1"/>
    <row r="43" spans="1:12" ht="17.25" customHeight="1"/>
    <row r="44" spans="1:12" ht="17.25" customHeight="1">
      <c r="A44" s="249"/>
      <c r="B44" s="249"/>
      <c r="C44" s="249"/>
      <c r="D44" s="249"/>
      <c r="E44" s="249"/>
      <c r="F44" s="249"/>
      <c r="G44" s="249"/>
      <c r="H44" s="249"/>
      <c r="I44" s="249"/>
      <c r="J44" s="249"/>
      <c r="K44" s="249"/>
      <c r="L44" s="249"/>
    </row>
    <row r="45" spans="1:12" ht="17.25" customHeight="1"/>
    <row r="46" spans="1:12" ht="17.25" customHeight="1"/>
    <row r="47" spans="1:12" ht="17.25" customHeight="1"/>
    <row r="48" spans="1:1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sheetData>
  <mergeCells count="6">
    <mergeCell ref="A1:I1"/>
    <mergeCell ref="D4:I4"/>
    <mergeCell ref="A13:E13"/>
    <mergeCell ref="A17:K17"/>
    <mergeCell ref="A44:L44"/>
    <mergeCell ref="A4:C6"/>
  </mergeCells>
  <phoneticPr fontId="7"/>
  <printOptions horizontalCentered="1"/>
  <pageMargins left="0.19685039370078741" right="0" top="0.55118110236220474" bottom="0" header="0.51181102362204722" footer="0.19685039370078741"/>
  <pageSetup paperSize="9" scale="70" orientation="portrait" r:id="rId1"/>
  <headerFooter alignWithMargins="0"/>
  <colBreaks count="1" manualBreakCount="1">
    <brk id="12" max="6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showGridLines="0" zoomScale="85" zoomScaleNormal="85" zoomScaleSheetLayoutView="75" workbookViewId="0">
      <selection activeCell="M6" sqref="M6"/>
    </sheetView>
  </sheetViews>
  <sheetFormatPr defaultColWidth="10.625" defaultRowHeight="14.25"/>
  <cols>
    <col min="1" max="1" width="27.375" style="43" customWidth="1"/>
    <col min="2" max="2" width="10.75" style="1" customWidth="1"/>
    <col min="3" max="3" width="12.875" style="43" customWidth="1"/>
    <col min="4" max="4" width="10.75" style="1" customWidth="1"/>
    <col min="5" max="5" width="12.875" style="1" customWidth="1"/>
    <col min="6" max="6" width="10.75" style="1" customWidth="1"/>
    <col min="7" max="7" width="12.875" style="1" customWidth="1"/>
    <col min="8" max="8" width="10.75" style="1" customWidth="1"/>
    <col min="9" max="9" width="12.875" style="1" customWidth="1"/>
    <col min="10" max="10" width="10.75" style="1" customWidth="1"/>
    <col min="11" max="11" width="12.875" style="1" customWidth="1"/>
    <col min="12" max="256" width="10.625" style="1"/>
    <col min="257" max="257" width="19.625" style="1" customWidth="1"/>
    <col min="258" max="258" width="8.625" style="1" bestFit="1" customWidth="1"/>
    <col min="259" max="259" width="11.75" style="1" bestFit="1" customWidth="1"/>
    <col min="260" max="260" width="8.625" style="1" bestFit="1" customWidth="1"/>
    <col min="261" max="261" width="11.75" style="1" bestFit="1" customWidth="1"/>
    <col min="262" max="262" width="8.625" style="1" customWidth="1"/>
    <col min="263" max="263" width="11.75" style="1" bestFit="1" customWidth="1"/>
    <col min="264" max="264" width="8.625" style="1" customWidth="1"/>
    <col min="265" max="265" width="11.75" style="1" bestFit="1" customWidth="1"/>
    <col min="266" max="266" width="8.625" style="1" customWidth="1"/>
    <col min="267" max="267" width="11.75" style="1" bestFit="1" customWidth="1"/>
    <col min="268" max="512" width="10.625" style="1"/>
    <col min="513" max="513" width="19.625" style="1" customWidth="1"/>
    <col min="514" max="514" width="8.625" style="1" bestFit="1" customWidth="1"/>
    <col min="515" max="515" width="11.75" style="1" bestFit="1" customWidth="1"/>
    <col min="516" max="516" width="8.625" style="1" bestFit="1" customWidth="1"/>
    <col min="517" max="517" width="11.75" style="1" bestFit="1" customWidth="1"/>
    <col min="518" max="518" width="8.625" style="1" customWidth="1"/>
    <col min="519" max="519" width="11.75" style="1" bestFit="1" customWidth="1"/>
    <col min="520" max="520" width="8.625" style="1" customWidth="1"/>
    <col min="521" max="521" width="11.75" style="1" bestFit="1" customWidth="1"/>
    <col min="522" max="522" width="8.625" style="1" customWidth="1"/>
    <col min="523" max="523" width="11.75" style="1" bestFit="1" customWidth="1"/>
    <col min="524" max="768" width="10.625" style="1"/>
    <col min="769" max="769" width="19.625" style="1" customWidth="1"/>
    <col min="770" max="770" width="8.625" style="1" bestFit="1" customWidth="1"/>
    <col min="771" max="771" width="11.75" style="1" bestFit="1" customWidth="1"/>
    <col min="772" max="772" width="8.625" style="1" bestFit="1" customWidth="1"/>
    <col min="773" max="773" width="11.75" style="1" bestFit="1" customWidth="1"/>
    <col min="774" max="774" width="8.625" style="1" customWidth="1"/>
    <col min="775" max="775" width="11.75" style="1" bestFit="1" customWidth="1"/>
    <col min="776" max="776" width="8.625" style="1" customWidth="1"/>
    <col min="777" max="777" width="11.75" style="1" bestFit="1" customWidth="1"/>
    <col min="778" max="778" width="8.625" style="1" customWidth="1"/>
    <col min="779" max="779" width="11.75" style="1" bestFit="1" customWidth="1"/>
    <col min="780" max="1024" width="10.625" style="1"/>
    <col min="1025" max="1025" width="19.625" style="1" customWidth="1"/>
    <col min="1026" max="1026" width="8.625" style="1" bestFit="1" customWidth="1"/>
    <col min="1027" max="1027" width="11.75" style="1" bestFit="1" customWidth="1"/>
    <col min="1028" max="1028" width="8.625" style="1" bestFit="1" customWidth="1"/>
    <col min="1029" max="1029" width="11.75" style="1" bestFit="1" customWidth="1"/>
    <col min="1030" max="1030" width="8.625" style="1" customWidth="1"/>
    <col min="1031" max="1031" width="11.75" style="1" bestFit="1" customWidth="1"/>
    <col min="1032" max="1032" width="8.625" style="1" customWidth="1"/>
    <col min="1033" max="1033" width="11.75" style="1" bestFit="1" customWidth="1"/>
    <col min="1034" max="1034" width="8.625" style="1" customWidth="1"/>
    <col min="1035" max="1035" width="11.75" style="1" bestFit="1" customWidth="1"/>
    <col min="1036" max="1280" width="10.625" style="1"/>
    <col min="1281" max="1281" width="19.625" style="1" customWidth="1"/>
    <col min="1282" max="1282" width="8.625" style="1" bestFit="1" customWidth="1"/>
    <col min="1283" max="1283" width="11.75" style="1" bestFit="1" customWidth="1"/>
    <col min="1284" max="1284" width="8.625" style="1" bestFit="1" customWidth="1"/>
    <col min="1285" max="1285" width="11.75" style="1" bestFit="1" customWidth="1"/>
    <col min="1286" max="1286" width="8.625" style="1" customWidth="1"/>
    <col min="1287" max="1287" width="11.75" style="1" bestFit="1" customWidth="1"/>
    <col min="1288" max="1288" width="8.625" style="1" customWidth="1"/>
    <col min="1289" max="1289" width="11.75" style="1" bestFit="1" customWidth="1"/>
    <col min="1290" max="1290" width="8.625" style="1" customWidth="1"/>
    <col min="1291" max="1291" width="11.75" style="1" bestFit="1" customWidth="1"/>
    <col min="1292" max="1536" width="10.625" style="1"/>
    <col min="1537" max="1537" width="19.625" style="1" customWidth="1"/>
    <col min="1538" max="1538" width="8.625" style="1" bestFit="1" customWidth="1"/>
    <col min="1539" max="1539" width="11.75" style="1" bestFit="1" customWidth="1"/>
    <col min="1540" max="1540" width="8.625" style="1" bestFit="1" customWidth="1"/>
    <col min="1541" max="1541" width="11.75" style="1" bestFit="1" customWidth="1"/>
    <col min="1542" max="1542" width="8.625" style="1" customWidth="1"/>
    <col min="1543" max="1543" width="11.75" style="1" bestFit="1" customWidth="1"/>
    <col min="1544" max="1544" width="8.625" style="1" customWidth="1"/>
    <col min="1545" max="1545" width="11.75" style="1" bestFit="1" customWidth="1"/>
    <col min="1546" max="1546" width="8.625" style="1" customWidth="1"/>
    <col min="1547" max="1547" width="11.75" style="1" bestFit="1" customWidth="1"/>
    <col min="1548" max="1792" width="10.625" style="1"/>
    <col min="1793" max="1793" width="19.625" style="1" customWidth="1"/>
    <col min="1794" max="1794" width="8.625" style="1" bestFit="1" customWidth="1"/>
    <col min="1795" max="1795" width="11.75" style="1" bestFit="1" customWidth="1"/>
    <col min="1796" max="1796" width="8.625" style="1" bestFit="1" customWidth="1"/>
    <col min="1797" max="1797" width="11.75" style="1" bestFit="1" customWidth="1"/>
    <col min="1798" max="1798" width="8.625" style="1" customWidth="1"/>
    <col min="1799" max="1799" width="11.75" style="1" bestFit="1" customWidth="1"/>
    <col min="1800" max="1800" width="8.625" style="1" customWidth="1"/>
    <col min="1801" max="1801" width="11.75" style="1" bestFit="1" customWidth="1"/>
    <col min="1802" max="1802" width="8.625" style="1" customWidth="1"/>
    <col min="1803" max="1803" width="11.75" style="1" bestFit="1" customWidth="1"/>
    <col min="1804" max="2048" width="10.625" style="1"/>
    <col min="2049" max="2049" width="19.625" style="1" customWidth="1"/>
    <col min="2050" max="2050" width="8.625" style="1" bestFit="1" customWidth="1"/>
    <col min="2051" max="2051" width="11.75" style="1" bestFit="1" customWidth="1"/>
    <col min="2052" max="2052" width="8.625" style="1" bestFit="1" customWidth="1"/>
    <col min="2053" max="2053" width="11.75" style="1" bestFit="1" customWidth="1"/>
    <col min="2054" max="2054" width="8.625" style="1" customWidth="1"/>
    <col min="2055" max="2055" width="11.75" style="1" bestFit="1" customWidth="1"/>
    <col min="2056" max="2056" width="8.625" style="1" customWidth="1"/>
    <col min="2057" max="2057" width="11.75" style="1" bestFit="1" customWidth="1"/>
    <col min="2058" max="2058" width="8.625" style="1" customWidth="1"/>
    <col min="2059" max="2059" width="11.75" style="1" bestFit="1" customWidth="1"/>
    <col min="2060" max="2304" width="10.625" style="1"/>
    <col min="2305" max="2305" width="19.625" style="1" customWidth="1"/>
    <col min="2306" max="2306" width="8.625" style="1" bestFit="1" customWidth="1"/>
    <col min="2307" max="2307" width="11.75" style="1" bestFit="1" customWidth="1"/>
    <col min="2308" max="2308" width="8.625" style="1" bestFit="1" customWidth="1"/>
    <col min="2309" max="2309" width="11.75" style="1" bestFit="1" customWidth="1"/>
    <col min="2310" max="2310" width="8.625" style="1" customWidth="1"/>
    <col min="2311" max="2311" width="11.75" style="1" bestFit="1" customWidth="1"/>
    <col min="2312" max="2312" width="8.625" style="1" customWidth="1"/>
    <col min="2313" max="2313" width="11.75" style="1" bestFit="1" customWidth="1"/>
    <col min="2314" max="2314" width="8.625" style="1" customWidth="1"/>
    <col min="2315" max="2315" width="11.75" style="1" bestFit="1" customWidth="1"/>
    <col min="2316" max="2560" width="10.625" style="1"/>
    <col min="2561" max="2561" width="19.625" style="1" customWidth="1"/>
    <col min="2562" max="2562" width="8.625" style="1" bestFit="1" customWidth="1"/>
    <col min="2563" max="2563" width="11.75" style="1" bestFit="1" customWidth="1"/>
    <col min="2564" max="2564" width="8.625" style="1" bestFit="1" customWidth="1"/>
    <col min="2565" max="2565" width="11.75" style="1" bestFit="1" customWidth="1"/>
    <col min="2566" max="2566" width="8.625" style="1" customWidth="1"/>
    <col min="2567" max="2567" width="11.75" style="1" bestFit="1" customWidth="1"/>
    <col min="2568" max="2568" width="8.625" style="1" customWidth="1"/>
    <col min="2569" max="2569" width="11.75" style="1" bestFit="1" customWidth="1"/>
    <col min="2570" max="2570" width="8.625" style="1" customWidth="1"/>
    <col min="2571" max="2571" width="11.75" style="1" bestFit="1" customWidth="1"/>
    <col min="2572" max="2816" width="10.625" style="1"/>
    <col min="2817" max="2817" width="19.625" style="1" customWidth="1"/>
    <col min="2818" max="2818" width="8.625" style="1" bestFit="1" customWidth="1"/>
    <col min="2819" max="2819" width="11.75" style="1" bestFit="1" customWidth="1"/>
    <col min="2820" max="2820" width="8.625" style="1" bestFit="1" customWidth="1"/>
    <col min="2821" max="2821" width="11.75" style="1" bestFit="1" customWidth="1"/>
    <col min="2822" max="2822" width="8.625" style="1" customWidth="1"/>
    <col min="2823" max="2823" width="11.75" style="1" bestFit="1" customWidth="1"/>
    <col min="2824" max="2824" width="8.625" style="1" customWidth="1"/>
    <col min="2825" max="2825" width="11.75" style="1" bestFit="1" customWidth="1"/>
    <col min="2826" max="2826" width="8.625" style="1" customWidth="1"/>
    <col min="2827" max="2827" width="11.75" style="1" bestFit="1" customWidth="1"/>
    <col min="2828" max="3072" width="10.625" style="1"/>
    <col min="3073" max="3073" width="19.625" style="1" customWidth="1"/>
    <col min="3074" max="3074" width="8.625" style="1" bestFit="1" customWidth="1"/>
    <col min="3075" max="3075" width="11.75" style="1" bestFit="1" customWidth="1"/>
    <col min="3076" max="3076" width="8.625" style="1" bestFit="1" customWidth="1"/>
    <col min="3077" max="3077" width="11.75" style="1" bestFit="1" customWidth="1"/>
    <col min="3078" max="3078" width="8.625" style="1" customWidth="1"/>
    <col min="3079" max="3079" width="11.75" style="1" bestFit="1" customWidth="1"/>
    <col min="3080" max="3080" width="8.625" style="1" customWidth="1"/>
    <col min="3081" max="3081" width="11.75" style="1" bestFit="1" customWidth="1"/>
    <col min="3082" max="3082" width="8.625" style="1" customWidth="1"/>
    <col min="3083" max="3083" width="11.75" style="1" bestFit="1" customWidth="1"/>
    <col min="3084" max="3328" width="10.625" style="1"/>
    <col min="3329" max="3329" width="19.625" style="1" customWidth="1"/>
    <col min="3330" max="3330" width="8.625" style="1" bestFit="1" customWidth="1"/>
    <col min="3331" max="3331" width="11.75" style="1" bestFit="1" customWidth="1"/>
    <col min="3332" max="3332" width="8.625" style="1" bestFit="1" customWidth="1"/>
    <col min="3333" max="3333" width="11.75" style="1" bestFit="1" customWidth="1"/>
    <col min="3334" max="3334" width="8.625" style="1" customWidth="1"/>
    <col min="3335" max="3335" width="11.75" style="1" bestFit="1" customWidth="1"/>
    <col min="3336" max="3336" width="8.625" style="1" customWidth="1"/>
    <col min="3337" max="3337" width="11.75" style="1" bestFit="1" customWidth="1"/>
    <col min="3338" max="3338" width="8.625" style="1" customWidth="1"/>
    <col min="3339" max="3339" width="11.75" style="1" bestFit="1" customWidth="1"/>
    <col min="3340" max="3584" width="10.625" style="1"/>
    <col min="3585" max="3585" width="19.625" style="1" customWidth="1"/>
    <col min="3586" max="3586" width="8.625" style="1" bestFit="1" customWidth="1"/>
    <col min="3587" max="3587" width="11.75" style="1" bestFit="1" customWidth="1"/>
    <col min="3588" max="3588" width="8.625" style="1" bestFit="1" customWidth="1"/>
    <col min="3589" max="3589" width="11.75" style="1" bestFit="1" customWidth="1"/>
    <col min="3590" max="3590" width="8.625" style="1" customWidth="1"/>
    <col min="3591" max="3591" width="11.75" style="1" bestFit="1" customWidth="1"/>
    <col min="3592" max="3592" width="8.625" style="1" customWidth="1"/>
    <col min="3593" max="3593" width="11.75" style="1" bestFit="1" customWidth="1"/>
    <col min="3594" max="3594" width="8.625" style="1" customWidth="1"/>
    <col min="3595" max="3595" width="11.75" style="1" bestFit="1" customWidth="1"/>
    <col min="3596" max="3840" width="10.625" style="1"/>
    <col min="3841" max="3841" width="19.625" style="1" customWidth="1"/>
    <col min="3842" max="3842" width="8.625" style="1" bestFit="1" customWidth="1"/>
    <col min="3843" max="3843" width="11.75" style="1" bestFit="1" customWidth="1"/>
    <col min="3844" max="3844" width="8.625" style="1" bestFit="1" customWidth="1"/>
    <col min="3845" max="3845" width="11.75" style="1" bestFit="1" customWidth="1"/>
    <col min="3846" max="3846" width="8.625" style="1" customWidth="1"/>
    <col min="3847" max="3847" width="11.75" style="1" bestFit="1" customWidth="1"/>
    <col min="3848" max="3848" width="8.625" style="1" customWidth="1"/>
    <col min="3849" max="3849" width="11.75" style="1" bestFit="1" customWidth="1"/>
    <col min="3850" max="3850" width="8.625" style="1" customWidth="1"/>
    <col min="3851" max="3851" width="11.75" style="1" bestFit="1" customWidth="1"/>
    <col min="3852" max="4096" width="10.625" style="1"/>
    <col min="4097" max="4097" width="19.625" style="1" customWidth="1"/>
    <col min="4098" max="4098" width="8.625" style="1" bestFit="1" customWidth="1"/>
    <col min="4099" max="4099" width="11.75" style="1" bestFit="1" customWidth="1"/>
    <col min="4100" max="4100" width="8.625" style="1" bestFit="1" customWidth="1"/>
    <col min="4101" max="4101" width="11.75" style="1" bestFit="1" customWidth="1"/>
    <col min="4102" max="4102" width="8.625" style="1" customWidth="1"/>
    <col min="4103" max="4103" width="11.75" style="1" bestFit="1" customWidth="1"/>
    <col min="4104" max="4104" width="8.625" style="1" customWidth="1"/>
    <col min="4105" max="4105" width="11.75" style="1" bestFit="1" customWidth="1"/>
    <col min="4106" max="4106" width="8.625" style="1" customWidth="1"/>
    <col min="4107" max="4107" width="11.75" style="1" bestFit="1" customWidth="1"/>
    <col min="4108" max="4352" width="10.625" style="1"/>
    <col min="4353" max="4353" width="19.625" style="1" customWidth="1"/>
    <col min="4354" max="4354" width="8.625" style="1" bestFit="1" customWidth="1"/>
    <col min="4355" max="4355" width="11.75" style="1" bestFit="1" customWidth="1"/>
    <col min="4356" max="4356" width="8.625" style="1" bestFit="1" customWidth="1"/>
    <col min="4357" max="4357" width="11.75" style="1" bestFit="1" customWidth="1"/>
    <col min="4358" max="4358" width="8.625" style="1" customWidth="1"/>
    <col min="4359" max="4359" width="11.75" style="1" bestFit="1" customWidth="1"/>
    <col min="4360" max="4360" width="8.625" style="1" customWidth="1"/>
    <col min="4361" max="4361" width="11.75" style="1" bestFit="1" customWidth="1"/>
    <col min="4362" max="4362" width="8.625" style="1" customWidth="1"/>
    <col min="4363" max="4363" width="11.75" style="1" bestFit="1" customWidth="1"/>
    <col min="4364" max="4608" width="10.625" style="1"/>
    <col min="4609" max="4609" width="19.625" style="1" customWidth="1"/>
    <col min="4610" max="4610" width="8.625" style="1" bestFit="1" customWidth="1"/>
    <col min="4611" max="4611" width="11.75" style="1" bestFit="1" customWidth="1"/>
    <col min="4612" max="4612" width="8.625" style="1" bestFit="1" customWidth="1"/>
    <col min="4613" max="4613" width="11.75" style="1" bestFit="1" customWidth="1"/>
    <col min="4614" max="4614" width="8.625" style="1" customWidth="1"/>
    <col min="4615" max="4615" width="11.75" style="1" bestFit="1" customWidth="1"/>
    <col min="4616" max="4616" width="8.625" style="1" customWidth="1"/>
    <col min="4617" max="4617" width="11.75" style="1" bestFit="1" customWidth="1"/>
    <col min="4618" max="4618" width="8.625" style="1" customWidth="1"/>
    <col min="4619" max="4619" width="11.75" style="1" bestFit="1" customWidth="1"/>
    <col min="4620" max="4864" width="10.625" style="1"/>
    <col min="4865" max="4865" width="19.625" style="1" customWidth="1"/>
    <col min="4866" max="4866" width="8.625" style="1" bestFit="1" customWidth="1"/>
    <col min="4867" max="4867" width="11.75" style="1" bestFit="1" customWidth="1"/>
    <col min="4868" max="4868" width="8.625" style="1" bestFit="1" customWidth="1"/>
    <col min="4869" max="4869" width="11.75" style="1" bestFit="1" customWidth="1"/>
    <col min="4870" max="4870" width="8.625" style="1" customWidth="1"/>
    <col min="4871" max="4871" width="11.75" style="1" bestFit="1" customWidth="1"/>
    <col min="4872" max="4872" width="8.625" style="1" customWidth="1"/>
    <col min="4873" max="4873" width="11.75" style="1" bestFit="1" customWidth="1"/>
    <col min="4874" max="4874" width="8.625" style="1" customWidth="1"/>
    <col min="4875" max="4875" width="11.75" style="1" bestFit="1" customWidth="1"/>
    <col min="4876" max="5120" width="10.625" style="1"/>
    <col min="5121" max="5121" width="19.625" style="1" customWidth="1"/>
    <col min="5122" max="5122" width="8.625" style="1" bestFit="1" customWidth="1"/>
    <col min="5123" max="5123" width="11.75" style="1" bestFit="1" customWidth="1"/>
    <col min="5124" max="5124" width="8.625" style="1" bestFit="1" customWidth="1"/>
    <col min="5125" max="5125" width="11.75" style="1" bestFit="1" customWidth="1"/>
    <col min="5126" max="5126" width="8.625" style="1" customWidth="1"/>
    <col min="5127" max="5127" width="11.75" style="1" bestFit="1" customWidth="1"/>
    <col min="5128" max="5128" width="8.625" style="1" customWidth="1"/>
    <col min="5129" max="5129" width="11.75" style="1" bestFit="1" customWidth="1"/>
    <col min="5130" max="5130" width="8.625" style="1" customWidth="1"/>
    <col min="5131" max="5131" width="11.75" style="1" bestFit="1" customWidth="1"/>
    <col min="5132" max="5376" width="10.625" style="1"/>
    <col min="5377" max="5377" width="19.625" style="1" customWidth="1"/>
    <col min="5378" max="5378" width="8.625" style="1" bestFit="1" customWidth="1"/>
    <col min="5379" max="5379" width="11.75" style="1" bestFit="1" customWidth="1"/>
    <col min="5380" max="5380" width="8.625" style="1" bestFit="1" customWidth="1"/>
    <col min="5381" max="5381" width="11.75" style="1" bestFit="1" customWidth="1"/>
    <col min="5382" max="5382" width="8.625" style="1" customWidth="1"/>
    <col min="5383" max="5383" width="11.75" style="1" bestFit="1" customWidth="1"/>
    <col min="5384" max="5384" width="8.625" style="1" customWidth="1"/>
    <col min="5385" max="5385" width="11.75" style="1" bestFit="1" customWidth="1"/>
    <col min="5386" max="5386" width="8.625" style="1" customWidth="1"/>
    <col min="5387" max="5387" width="11.75" style="1" bestFit="1" customWidth="1"/>
    <col min="5388" max="5632" width="10.625" style="1"/>
    <col min="5633" max="5633" width="19.625" style="1" customWidth="1"/>
    <col min="5634" max="5634" width="8.625" style="1" bestFit="1" customWidth="1"/>
    <col min="5635" max="5635" width="11.75" style="1" bestFit="1" customWidth="1"/>
    <col min="5636" max="5636" width="8.625" style="1" bestFit="1" customWidth="1"/>
    <col min="5637" max="5637" width="11.75" style="1" bestFit="1" customWidth="1"/>
    <col min="5638" max="5638" width="8.625" style="1" customWidth="1"/>
    <col min="5639" max="5639" width="11.75" style="1" bestFit="1" customWidth="1"/>
    <col min="5640" max="5640" width="8.625" style="1" customWidth="1"/>
    <col min="5641" max="5641" width="11.75" style="1" bestFit="1" customWidth="1"/>
    <col min="5642" max="5642" width="8.625" style="1" customWidth="1"/>
    <col min="5643" max="5643" width="11.75" style="1" bestFit="1" customWidth="1"/>
    <col min="5644" max="5888" width="10.625" style="1"/>
    <col min="5889" max="5889" width="19.625" style="1" customWidth="1"/>
    <col min="5890" max="5890" width="8.625" style="1" bestFit="1" customWidth="1"/>
    <col min="5891" max="5891" width="11.75" style="1" bestFit="1" customWidth="1"/>
    <col min="5892" max="5892" width="8.625" style="1" bestFit="1" customWidth="1"/>
    <col min="5893" max="5893" width="11.75" style="1" bestFit="1" customWidth="1"/>
    <col min="5894" max="5894" width="8.625" style="1" customWidth="1"/>
    <col min="5895" max="5895" width="11.75" style="1" bestFit="1" customWidth="1"/>
    <col min="5896" max="5896" width="8.625" style="1" customWidth="1"/>
    <col min="5897" max="5897" width="11.75" style="1" bestFit="1" customWidth="1"/>
    <col min="5898" max="5898" width="8.625" style="1" customWidth="1"/>
    <col min="5899" max="5899" width="11.75" style="1" bestFit="1" customWidth="1"/>
    <col min="5900" max="6144" width="10.625" style="1"/>
    <col min="6145" max="6145" width="19.625" style="1" customWidth="1"/>
    <col min="6146" max="6146" width="8.625" style="1" bestFit="1" customWidth="1"/>
    <col min="6147" max="6147" width="11.75" style="1" bestFit="1" customWidth="1"/>
    <col min="6148" max="6148" width="8.625" style="1" bestFit="1" customWidth="1"/>
    <col min="6149" max="6149" width="11.75" style="1" bestFit="1" customWidth="1"/>
    <col min="6150" max="6150" width="8.625" style="1" customWidth="1"/>
    <col min="6151" max="6151" width="11.75" style="1" bestFit="1" customWidth="1"/>
    <col min="6152" max="6152" width="8.625" style="1" customWidth="1"/>
    <col min="6153" max="6153" width="11.75" style="1" bestFit="1" customWidth="1"/>
    <col min="6154" max="6154" width="8.625" style="1" customWidth="1"/>
    <col min="6155" max="6155" width="11.75" style="1" bestFit="1" customWidth="1"/>
    <col min="6156" max="6400" width="10.625" style="1"/>
    <col min="6401" max="6401" width="19.625" style="1" customWidth="1"/>
    <col min="6402" max="6402" width="8.625" style="1" bestFit="1" customWidth="1"/>
    <col min="6403" max="6403" width="11.75" style="1" bestFit="1" customWidth="1"/>
    <col min="6404" max="6404" width="8.625" style="1" bestFit="1" customWidth="1"/>
    <col min="6405" max="6405" width="11.75" style="1" bestFit="1" customWidth="1"/>
    <col min="6406" max="6406" width="8.625" style="1" customWidth="1"/>
    <col min="6407" max="6407" width="11.75" style="1" bestFit="1" customWidth="1"/>
    <col min="6408" max="6408" width="8.625" style="1" customWidth="1"/>
    <col min="6409" max="6409" width="11.75" style="1" bestFit="1" customWidth="1"/>
    <col min="6410" max="6410" width="8.625" style="1" customWidth="1"/>
    <col min="6411" max="6411" width="11.75" style="1" bestFit="1" customWidth="1"/>
    <col min="6412" max="6656" width="10.625" style="1"/>
    <col min="6657" max="6657" width="19.625" style="1" customWidth="1"/>
    <col min="6658" max="6658" width="8.625" style="1" bestFit="1" customWidth="1"/>
    <col min="6659" max="6659" width="11.75" style="1" bestFit="1" customWidth="1"/>
    <col min="6660" max="6660" width="8.625" style="1" bestFit="1" customWidth="1"/>
    <col min="6661" max="6661" width="11.75" style="1" bestFit="1" customWidth="1"/>
    <col min="6662" max="6662" width="8.625" style="1" customWidth="1"/>
    <col min="6663" max="6663" width="11.75" style="1" bestFit="1" customWidth="1"/>
    <col min="6664" max="6664" width="8.625" style="1" customWidth="1"/>
    <col min="6665" max="6665" width="11.75" style="1" bestFit="1" customWidth="1"/>
    <col min="6666" max="6666" width="8.625" style="1" customWidth="1"/>
    <col min="6667" max="6667" width="11.75" style="1" bestFit="1" customWidth="1"/>
    <col min="6668" max="6912" width="10.625" style="1"/>
    <col min="6913" max="6913" width="19.625" style="1" customWidth="1"/>
    <col min="6914" max="6914" width="8.625" style="1" bestFit="1" customWidth="1"/>
    <col min="6915" max="6915" width="11.75" style="1" bestFit="1" customWidth="1"/>
    <col min="6916" max="6916" width="8.625" style="1" bestFit="1" customWidth="1"/>
    <col min="6917" max="6917" width="11.75" style="1" bestFit="1" customWidth="1"/>
    <col min="6918" max="6918" width="8.625" style="1" customWidth="1"/>
    <col min="6919" max="6919" width="11.75" style="1" bestFit="1" customWidth="1"/>
    <col min="6920" max="6920" width="8.625" style="1" customWidth="1"/>
    <col min="6921" max="6921" width="11.75" style="1" bestFit="1" customWidth="1"/>
    <col min="6922" max="6922" width="8.625" style="1" customWidth="1"/>
    <col min="6923" max="6923" width="11.75" style="1" bestFit="1" customWidth="1"/>
    <col min="6924" max="7168" width="10.625" style="1"/>
    <col min="7169" max="7169" width="19.625" style="1" customWidth="1"/>
    <col min="7170" max="7170" width="8.625" style="1" bestFit="1" customWidth="1"/>
    <col min="7171" max="7171" width="11.75" style="1" bestFit="1" customWidth="1"/>
    <col min="7172" max="7172" width="8.625" style="1" bestFit="1" customWidth="1"/>
    <col min="7173" max="7173" width="11.75" style="1" bestFit="1" customWidth="1"/>
    <col min="7174" max="7174" width="8.625" style="1" customWidth="1"/>
    <col min="7175" max="7175" width="11.75" style="1" bestFit="1" customWidth="1"/>
    <col min="7176" max="7176" width="8.625" style="1" customWidth="1"/>
    <col min="7177" max="7177" width="11.75" style="1" bestFit="1" customWidth="1"/>
    <col min="7178" max="7178" width="8.625" style="1" customWidth="1"/>
    <col min="7179" max="7179" width="11.75" style="1" bestFit="1" customWidth="1"/>
    <col min="7180" max="7424" width="10.625" style="1"/>
    <col min="7425" max="7425" width="19.625" style="1" customWidth="1"/>
    <col min="7426" max="7426" width="8.625" style="1" bestFit="1" customWidth="1"/>
    <col min="7427" max="7427" width="11.75" style="1" bestFit="1" customWidth="1"/>
    <col min="7428" max="7428" width="8.625" style="1" bestFit="1" customWidth="1"/>
    <col min="7429" max="7429" width="11.75" style="1" bestFit="1" customWidth="1"/>
    <col min="7430" max="7430" width="8.625" style="1" customWidth="1"/>
    <col min="7431" max="7431" width="11.75" style="1" bestFit="1" customWidth="1"/>
    <col min="7432" max="7432" width="8.625" style="1" customWidth="1"/>
    <col min="7433" max="7433" width="11.75" style="1" bestFit="1" customWidth="1"/>
    <col min="7434" max="7434" width="8.625" style="1" customWidth="1"/>
    <col min="7435" max="7435" width="11.75" style="1" bestFit="1" customWidth="1"/>
    <col min="7436" max="7680" width="10.625" style="1"/>
    <col min="7681" max="7681" width="19.625" style="1" customWidth="1"/>
    <col min="7682" max="7682" width="8.625" style="1" bestFit="1" customWidth="1"/>
    <col min="7683" max="7683" width="11.75" style="1" bestFit="1" customWidth="1"/>
    <col min="7684" max="7684" width="8.625" style="1" bestFit="1" customWidth="1"/>
    <col min="7685" max="7685" width="11.75" style="1" bestFit="1" customWidth="1"/>
    <col min="7686" max="7686" width="8.625" style="1" customWidth="1"/>
    <col min="7687" max="7687" width="11.75" style="1" bestFit="1" customWidth="1"/>
    <col min="7688" max="7688" width="8.625" style="1" customWidth="1"/>
    <col min="7689" max="7689" width="11.75" style="1" bestFit="1" customWidth="1"/>
    <col min="7690" max="7690" width="8.625" style="1" customWidth="1"/>
    <col min="7691" max="7691" width="11.75" style="1" bestFit="1" customWidth="1"/>
    <col min="7692" max="7936" width="10.625" style="1"/>
    <col min="7937" max="7937" width="19.625" style="1" customWidth="1"/>
    <col min="7938" max="7938" width="8.625" style="1" bestFit="1" customWidth="1"/>
    <col min="7939" max="7939" width="11.75" style="1" bestFit="1" customWidth="1"/>
    <col min="7940" max="7940" width="8.625" style="1" bestFit="1" customWidth="1"/>
    <col min="7941" max="7941" width="11.75" style="1" bestFit="1" customWidth="1"/>
    <col min="7942" max="7942" width="8.625" style="1" customWidth="1"/>
    <col min="7943" max="7943" width="11.75" style="1" bestFit="1" customWidth="1"/>
    <col min="7944" max="7944" width="8.625" style="1" customWidth="1"/>
    <col min="7945" max="7945" width="11.75" style="1" bestFit="1" customWidth="1"/>
    <col min="7946" max="7946" width="8.625" style="1" customWidth="1"/>
    <col min="7947" max="7947" width="11.75" style="1" bestFit="1" customWidth="1"/>
    <col min="7948" max="8192" width="10.625" style="1"/>
    <col min="8193" max="8193" width="19.625" style="1" customWidth="1"/>
    <col min="8194" max="8194" width="8.625" style="1" bestFit="1" customWidth="1"/>
    <col min="8195" max="8195" width="11.75" style="1" bestFit="1" customWidth="1"/>
    <col min="8196" max="8196" width="8.625" style="1" bestFit="1" customWidth="1"/>
    <col min="8197" max="8197" width="11.75" style="1" bestFit="1" customWidth="1"/>
    <col min="8198" max="8198" width="8.625" style="1" customWidth="1"/>
    <col min="8199" max="8199" width="11.75" style="1" bestFit="1" customWidth="1"/>
    <col min="8200" max="8200" width="8.625" style="1" customWidth="1"/>
    <col min="8201" max="8201" width="11.75" style="1" bestFit="1" customWidth="1"/>
    <col min="8202" max="8202" width="8.625" style="1" customWidth="1"/>
    <col min="8203" max="8203" width="11.75" style="1" bestFit="1" customWidth="1"/>
    <col min="8204" max="8448" width="10.625" style="1"/>
    <col min="8449" max="8449" width="19.625" style="1" customWidth="1"/>
    <col min="8450" max="8450" width="8.625" style="1" bestFit="1" customWidth="1"/>
    <col min="8451" max="8451" width="11.75" style="1" bestFit="1" customWidth="1"/>
    <col min="8452" max="8452" width="8.625" style="1" bestFit="1" customWidth="1"/>
    <col min="8453" max="8453" width="11.75" style="1" bestFit="1" customWidth="1"/>
    <col min="8454" max="8454" width="8.625" style="1" customWidth="1"/>
    <col min="8455" max="8455" width="11.75" style="1" bestFit="1" customWidth="1"/>
    <col min="8456" max="8456" width="8.625" style="1" customWidth="1"/>
    <col min="8457" max="8457" width="11.75" style="1" bestFit="1" customWidth="1"/>
    <col min="8458" max="8458" width="8.625" style="1" customWidth="1"/>
    <col min="8459" max="8459" width="11.75" style="1" bestFit="1" customWidth="1"/>
    <col min="8460" max="8704" width="10.625" style="1"/>
    <col min="8705" max="8705" width="19.625" style="1" customWidth="1"/>
    <col min="8706" max="8706" width="8.625" style="1" bestFit="1" customWidth="1"/>
    <col min="8707" max="8707" width="11.75" style="1" bestFit="1" customWidth="1"/>
    <col min="8708" max="8708" width="8.625" style="1" bestFit="1" customWidth="1"/>
    <col min="8709" max="8709" width="11.75" style="1" bestFit="1" customWidth="1"/>
    <col min="8710" max="8710" width="8.625" style="1" customWidth="1"/>
    <col min="8711" max="8711" width="11.75" style="1" bestFit="1" customWidth="1"/>
    <col min="8712" max="8712" width="8.625" style="1" customWidth="1"/>
    <col min="8713" max="8713" width="11.75" style="1" bestFit="1" customWidth="1"/>
    <col min="8714" max="8714" width="8.625" style="1" customWidth="1"/>
    <col min="8715" max="8715" width="11.75" style="1" bestFit="1" customWidth="1"/>
    <col min="8716" max="8960" width="10.625" style="1"/>
    <col min="8961" max="8961" width="19.625" style="1" customWidth="1"/>
    <col min="8962" max="8962" width="8.625" style="1" bestFit="1" customWidth="1"/>
    <col min="8963" max="8963" width="11.75" style="1" bestFit="1" customWidth="1"/>
    <col min="8964" max="8964" width="8.625" style="1" bestFit="1" customWidth="1"/>
    <col min="8965" max="8965" width="11.75" style="1" bestFit="1" customWidth="1"/>
    <col min="8966" max="8966" width="8.625" style="1" customWidth="1"/>
    <col min="8967" max="8967" width="11.75" style="1" bestFit="1" customWidth="1"/>
    <col min="8968" max="8968" width="8.625" style="1" customWidth="1"/>
    <col min="8969" max="8969" width="11.75" style="1" bestFit="1" customWidth="1"/>
    <col min="8970" max="8970" width="8.625" style="1" customWidth="1"/>
    <col min="8971" max="8971" width="11.75" style="1" bestFit="1" customWidth="1"/>
    <col min="8972" max="9216" width="10.625" style="1"/>
    <col min="9217" max="9217" width="19.625" style="1" customWidth="1"/>
    <col min="9218" max="9218" width="8.625" style="1" bestFit="1" customWidth="1"/>
    <col min="9219" max="9219" width="11.75" style="1" bestFit="1" customWidth="1"/>
    <col min="9220" max="9220" width="8.625" style="1" bestFit="1" customWidth="1"/>
    <col min="9221" max="9221" width="11.75" style="1" bestFit="1" customWidth="1"/>
    <col min="9222" max="9222" width="8.625" style="1" customWidth="1"/>
    <col min="9223" max="9223" width="11.75" style="1" bestFit="1" customWidth="1"/>
    <col min="9224" max="9224" width="8.625" style="1" customWidth="1"/>
    <col min="9225" max="9225" width="11.75" style="1" bestFit="1" customWidth="1"/>
    <col min="9226" max="9226" width="8.625" style="1" customWidth="1"/>
    <col min="9227" max="9227" width="11.75" style="1" bestFit="1" customWidth="1"/>
    <col min="9228" max="9472" width="10.625" style="1"/>
    <col min="9473" max="9473" width="19.625" style="1" customWidth="1"/>
    <col min="9474" max="9474" width="8.625" style="1" bestFit="1" customWidth="1"/>
    <col min="9475" max="9475" width="11.75" style="1" bestFit="1" customWidth="1"/>
    <col min="9476" max="9476" width="8.625" style="1" bestFit="1" customWidth="1"/>
    <col min="9477" max="9477" width="11.75" style="1" bestFit="1" customWidth="1"/>
    <col min="9478" max="9478" width="8.625" style="1" customWidth="1"/>
    <col min="9479" max="9479" width="11.75" style="1" bestFit="1" customWidth="1"/>
    <col min="9480" max="9480" width="8.625" style="1" customWidth="1"/>
    <col min="9481" max="9481" width="11.75" style="1" bestFit="1" customWidth="1"/>
    <col min="9482" max="9482" width="8.625" style="1" customWidth="1"/>
    <col min="9483" max="9483" width="11.75" style="1" bestFit="1" customWidth="1"/>
    <col min="9484" max="9728" width="10.625" style="1"/>
    <col min="9729" max="9729" width="19.625" style="1" customWidth="1"/>
    <col min="9730" max="9730" width="8.625" style="1" bestFit="1" customWidth="1"/>
    <col min="9731" max="9731" width="11.75" style="1" bestFit="1" customWidth="1"/>
    <col min="9732" max="9732" width="8.625" style="1" bestFit="1" customWidth="1"/>
    <col min="9733" max="9733" width="11.75" style="1" bestFit="1" customWidth="1"/>
    <col min="9734" max="9734" width="8.625" style="1" customWidth="1"/>
    <col min="9735" max="9735" width="11.75" style="1" bestFit="1" customWidth="1"/>
    <col min="9736" max="9736" width="8.625" style="1" customWidth="1"/>
    <col min="9737" max="9737" width="11.75" style="1" bestFit="1" customWidth="1"/>
    <col min="9738" max="9738" width="8.625" style="1" customWidth="1"/>
    <col min="9739" max="9739" width="11.75" style="1" bestFit="1" customWidth="1"/>
    <col min="9740" max="9984" width="10.625" style="1"/>
    <col min="9985" max="9985" width="19.625" style="1" customWidth="1"/>
    <col min="9986" max="9986" width="8.625" style="1" bestFit="1" customWidth="1"/>
    <col min="9987" max="9987" width="11.75" style="1" bestFit="1" customWidth="1"/>
    <col min="9988" max="9988" width="8.625" style="1" bestFit="1" customWidth="1"/>
    <col min="9989" max="9989" width="11.75" style="1" bestFit="1" customWidth="1"/>
    <col min="9990" max="9990" width="8.625" style="1" customWidth="1"/>
    <col min="9991" max="9991" width="11.75" style="1" bestFit="1" customWidth="1"/>
    <col min="9992" max="9992" width="8.625" style="1" customWidth="1"/>
    <col min="9993" max="9993" width="11.75" style="1" bestFit="1" customWidth="1"/>
    <col min="9994" max="9994" width="8.625" style="1" customWidth="1"/>
    <col min="9995" max="9995" width="11.75" style="1" bestFit="1" customWidth="1"/>
    <col min="9996" max="10240" width="10.625" style="1"/>
    <col min="10241" max="10241" width="19.625" style="1" customWidth="1"/>
    <col min="10242" max="10242" width="8.625" style="1" bestFit="1" customWidth="1"/>
    <col min="10243" max="10243" width="11.75" style="1" bestFit="1" customWidth="1"/>
    <col min="10244" max="10244" width="8.625" style="1" bestFit="1" customWidth="1"/>
    <col min="10245" max="10245" width="11.75" style="1" bestFit="1" customWidth="1"/>
    <col min="10246" max="10246" width="8.625" style="1" customWidth="1"/>
    <col min="10247" max="10247" width="11.75" style="1" bestFit="1" customWidth="1"/>
    <col min="10248" max="10248" width="8.625" style="1" customWidth="1"/>
    <col min="10249" max="10249" width="11.75" style="1" bestFit="1" customWidth="1"/>
    <col min="10250" max="10250" width="8.625" style="1" customWidth="1"/>
    <col min="10251" max="10251" width="11.75" style="1" bestFit="1" customWidth="1"/>
    <col min="10252" max="10496" width="10.625" style="1"/>
    <col min="10497" max="10497" width="19.625" style="1" customWidth="1"/>
    <col min="10498" max="10498" width="8.625" style="1" bestFit="1" customWidth="1"/>
    <col min="10499" max="10499" width="11.75" style="1" bestFit="1" customWidth="1"/>
    <col min="10500" max="10500" width="8.625" style="1" bestFit="1" customWidth="1"/>
    <col min="10501" max="10501" width="11.75" style="1" bestFit="1" customWidth="1"/>
    <col min="10502" max="10502" width="8.625" style="1" customWidth="1"/>
    <col min="10503" max="10503" width="11.75" style="1" bestFit="1" customWidth="1"/>
    <col min="10504" max="10504" width="8.625" style="1" customWidth="1"/>
    <col min="10505" max="10505" width="11.75" style="1" bestFit="1" customWidth="1"/>
    <col min="10506" max="10506" width="8.625" style="1" customWidth="1"/>
    <col min="10507" max="10507" width="11.75" style="1" bestFit="1" customWidth="1"/>
    <col min="10508" max="10752" width="10.625" style="1"/>
    <col min="10753" max="10753" width="19.625" style="1" customWidth="1"/>
    <col min="10754" max="10754" width="8.625" style="1" bestFit="1" customWidth="1"/>
    <col min="10755" max="10755" width="11.75" style="1" bestFit="1" customWidth="1"/>
    <col min="10756" max="10756" width="8.625" style="1" bestFit="1" customWidth="1"/>
    <col min="10757" max="10757" width="11.75" style="1" bestFit="1" customWidth="1"/>
    <col min="10758" max="10758" width="8.625" style="1" customWidth="1"/>
    <col min="10759" max="10759" width="11.75" style="1" bestFit="1" customWidth="1"/>
    <col min="10760" max="10760" width="8.625" style="1" customWidth="1"/>
    <col min="10761" max="10761" width="11.75" style="1" bestFit="1" customWidth="1"/>
    <col min="10762" max="10762" width="8.625" style="1" customWidth="1"/>
    <col min="10763" max="10763" width="11.75" style="1" bestFit="1" customWidth="1"/>
    <col min="10764" max="11008" width="10.625" style="1"/>
    <col min="11009" max="11009" width="19.625" style="1" customWidth="1"/>
    <col min="11010" max="11010" width="8.625" style="1" bestFit="1" customWidth="1"/>
    <col min="11011" max="11011" width="11.75" style="1" bestFit="1" customWidth="1"/>
    <col min="11012" max="11012" width="8.625" style="1" bestFit="1" customWidth="1"/>
    <col min="11013" max="11013" width="11.75" style="1" bestFit="1" customWidth="1"/>
    <col min="11014" max="11014" width="8.625" style="1" customWidth="1"/>
    <col min="11015" max="11015" width="11.75" style="1" bestFit="1" customWidth="1"/>
    <col min="11016" max="11016" width="8.625" style="1" customWidth="1"/>
    <col min="11017" max="11017" width="11.75" style="1" bestFit="1" customWidth="1"/>
    <col min="11018" max="11018" width="8.625" style="1" customWidth="1"/>
    <col min="11019" max="11019" width="11.75" style="1" bestFit="1" customWidth="1"/>
    <col min="11020" max="11264" width="10.625" style="1"/>
    <col min="11265" max="11265" width="19.625" style="1" customWidth="1"/>
    <col min="11266" max="11266" width="8.625" style="1" bestFit="1" customWidth="1"/>
    <col min="11267" max="11267" width="11.75" style="1" bestFit="1" customWidth="1"/>
    <col min="11268" max="11268" width="8.625" style="1" bestFit="1" customWidth="1"/>
    <col min="11269" max="11269" width="11.75" style="1" bestFit="1" customWidth="1"/>
    <col min="11270" max="11270" width="8.625" style="1" customWidth="1"/>
    <col min="11271" max="11271" width="11.75" style="1" bestFit="1" customWidth="1"/>
    <col min="11272" max="11272" width="8.625" style="1" customWidth="1"/>
    <col min="11273" max="11273" width="11.75" style="1" bestFit="1" customWidth="1"/>
    <col min="11274" max="11274" width="8.625" style="1" customWidth="1"/>
    <col min="11275" max="11275" width="11.75" style="1" bestFit="1" customWidth="1"/>
    <col min="11276" max="11520" width="10.625" style="1"/>
    <col min="11521" max="11521" width="19.625" style="1" customWidth="1"/>
    <col min="11522" max="11522" width="8.625" style="1" bestFit="1" customWidth="1"/>
    <col min="11523" max="11523" width="11.75" style="1" bestFit="1" customWidth="1"/>
    <col min="11524" max="11524" width="8.625" style="1" bestFit="1" customWidth="1"/>
    <col min="11525" max="11525" width="11.75" style="1" bestFit="1" customWidth="1"/>
    <col min="11526" max="11526" width="8.625" style="1" customWidth="1"/>
    <col min="11527" max="11527" width="11.75" style="1" bestFit="1" customWidth="1"/>
    <col min="11528" max="11528" width="8.625" style="1" customWidth="1"/>
    <col min="11529" max="11529" width="11.75" style="1" bestFit="1" customWidth="1"/>
    <col min="11530" max="11530" width="8.625" style="1" customWidth="1"/>
    <col min="11531" max="11531" width="11.75" style="1" bestFit="1" customWidth="1"/>
    <col min="11532" max="11776" width="10.625" style="1"/>
    <col min="11777" max="11777" width="19.625" style="1" customWidth="1"/>
    <col min="11778" max="11778" width="8.625" style="1" bestFit="1" customWidth="1"/>
    <col min="11779" max="11779" width="11.75" style="1" bestFit="1" customWidth="1"/>
    <col min="11780" max="11780" width="8.625" style="1" bestFit="1" customWidth="1"/>
    <col min="11781" max="11781" width="11.75" style="1" bestFit="1" customWidth="1"/>
    <col min="11782" max="11782" width="8.625" style="1" customWidth="1"/>
    <col min="11783" max="11783" width="11.75" style="1" bestFit="1" customWidth="1"/>
    <col min="11784" max="11784" width="8.625" style="1" customWidth="1"/>
    <col min="11785" max="11785" width="11.75" style="1" bestFit="1" customWidth="1"/>
    <col min="11786" max="11786" width="8.625" style="1" customWidth="1"/>
    <col min="11787" max="11787" width="11.75" style="1" bestFit="1" customWidth="1"/>
    <col min="11788" max="12032" width="10.625" style="1"/>
    <col min="12033" max="12033" width="19.625" style="1" customWidth="1"/>
    <col min="12034" max="12034" width="8.625" style="1" bestFit="1" customWidth="1"/>
    <col min="12035" max="12035" width="11.75" style="1" bestFit="1" customWidth="1"/>
    <col min="12036" max="12036" width="8.625" style="1" bestFit="1" customWidth="1"/>
    <col min="12037" max="12037" width="11.75" style="1" bestFit="1" customWidth="1"/>
    <col min="12038" max="12038" width="8.625" style="1" customWidth="1"/>
    <col min="12039" max="12039" width="11.75" style="1" bestFit="1" customWidth="1"/>
    <col min="12040" max="12040" width="8.625" style="1" customWidth="1"/>
    <col min="12041" max="12041" width="11.75" style="1" bestFit="1" customWidth="1"/>
    <col min="12042" max="12042" width="8.625" style="1" customWidth="1"/>
    <col min="12043" max="12043" width="11.75" style="1" bestFit="1" customWidth="1"/>
    <col min="12044" max="12288" width="10.625" style="1"/>
    <col min="12289" max="12289" width="19.625" style="1" customWidth="1"/>
    <col min="12290" max="12290" width="8.625" style="1" bestFit="1" customWidth="1"/>
    <col min="12291" max="12291" width="11.75" style="1" bestFit="1" customWidth="1"/>
    <col min="12292" max="12292" width="8.625" style="1" bestFit="1" customWidth="1"/>
    <col min="12293" max="12293" width="11.75" style="1" bestFit="1" customWidth="1"/>
    <col min="12294" max="12294" width="8.625" style="1" customWidth="1"/>
    <col min="12295" max="12295" width="11.75" style="1" bestFit="1" customWidth="1"/>
    <col min="12296" max="12296" width="8.625" style="1" customWidth="1"/>
    <col min="12297" max="12297" width="11.75" style="1" bestFit="1" customWidth="1"/>
    <col min="12298" max="12298" width="8.625" style="1" customWidth="1"/>
    <col min="12299" max="12299" width="11.75" style="1" bestFit="1" customWidth="1"/>
    <col min="12300" max="12544" width="10.625" style="1"/>
    <col min="12545" max="12545" width="19.625" style="1" customWidth="1"/>
    <col min="12546" max="12546" width="8.625" style="1" bestFit="1" customWidth="1"/>
    <col min="12547" max="12547" width="11.75" style="1" bestFit="1" customWidth="1"/>
    <col min="12548" max="12548" width="8.625" style="1" bestFit="1" customWidth="1"/>
    <col min="12549" max="12549" width="11.75" style="1" bestFit="1" customWidth="1"/>
    <col min="12550" max="12550" width="8.625" style="1" customWidth="1"/>
    <col min="12551" max="12551" width="11.75" style="1" bestFit="1" customWidth="1"/>
    <col min="12552" max="12552" width="8.625" style="1" customWidth="1"/>
    <col min="12553" max="12553" width="11.75" style="1" bestFit="1" customWidth="1"/>
    <col min="12554" max="12554" width="8.625" style="1" customWidth="1"/>
    <col min="12555" max="12555" width="11.75" style="1" bestFit="1" customWidth="1"/>
    <col min="12556" max="12800" width="10.625" style="1"/>
    <col min="12801" max="12801" width="19.625" style="1" customWidth="1"/>
    <col min="12802" max="12802" width="8.625" style="1" bestFit="1" customWidth="1"/>
    <col min="12803" max="12803" width="11.75" style="1" bestFit="1" customWidth="1"/>
    <col min="12804" max="12804" width="8.625" style="1" bestFit="1" customWidth="1"/>
    <col min="12805" max="12805" width="11.75" style="1" bestFit="1" customWidth="1"/>
    <col min="12806" max="12806" width="8.625" style="1" customWidth="1"/>
    <col min="12807" max="12807" width="11.75" style="1" bestFit="1" customWidth="1"/>
    <col min="12808" max="12808" width="8.625" style="1" customWidth="1"/>
    <col min="12809" max="12809" width="11.75" style="1" bestFit="1" customWidth="1"/>
    <col min="12810" max="12810" width="8.625" style="1" customWidth="1"/>
    <col min="12811" max="12811" width="11.75" style="1" bestFit="1" customWidth="1"/>
    <col min="12812" max="13056" width="10.625" style="1"/>
    <col min="13057" max="13057" width="19.625" style="1" customWidth="1"/>
    <col min="13058" max="13058" width="8.625" style="1" bestFit="1" customWidth="1"/>
    <col min="13059" max="13059" width="11.75" style="1" bestFit="1" customWidth="1"/>
    <col min="13060" max="13060" width="8.625" style="1" bestFit="1" customWidth="1"/>
    <col min="13061" max="13061" width="11.75" style="1" bestFit="1" customWidth="1"/>
    <col min="13062" max="13062" width="8.625" style="1" customWidth="1"/>
    <col min="13063" max="13063" width="11.75" style="1" bestFit="1" customWidth="1"/>
    <col min="13064" max="13064" width="8.625" style="1" customWidth="1"/>
    <col min="13065" max="13065" width="11.75" style="1" bestFit="1" customWidth="1"/>
    <col min="13066" max="13066" width="8.625" style="1" customWidth="1"/>
    <col min="13067" max="13067" width="11.75" style="1" bestFit="1" customWidth="1"/>
    <col min="13068" max="13312" width="10.625" style="1"/>
    <col min="13313" max="13313" width="19.625" style="1" customWidth="1"/>
    <col min="13314" max="13314" width="8.625" style="1" bestFit="1" customWidth="1"/>
    <col min="13315" max="13315" width="11.75" style="1" bestFit="1" customWidth="1"/>
    <col min="13316" max="13316" width="8.625" style="1" bestFit="1" customWidth="1"/>
    <col min="13317" max="13317" width="11.75" style="1" bestFit="1" customWidth="1"/>
    <col min="13318" max="13318" width="8.625" style="1" customWidth="1"/>
    <col min="13319" max="13319" width="11.75" style="1" bestFit="1" customWidth="1"/>
    <col min="13320" max="13320" width="8.625" style="1" customWidth="1"/>
    <col min="13321" max="13321" width="11.75" style="1" bestFit="1" customWidth="1"/>
    <col min="13322" max="13322" width="8.625" style="1" customWidth="1"/>
    <col min="13323" max="13323" width="11.75" style="1" bestFit="1" customWidth="1"/>
    <col min="13324" max="13568" width="10.625" style="1"/>
    <col min="13569" max="13569" width="19.625" style="1" customWidth="1"/>
    <col min="13570" max="13570" width="8.625" style="1" bestFit="1" customWidth="1"/>
    <col min="13571" max="13571" width="11.75" style="1" bestFit="1" customWidth="1"/>
    <col min="13572" max="13572" width="8.625" style="1" bestFit="1" customWidth="1"/>
    <col min="13573" max="13573" width="11.75" style="1" bestFit="1" customWidth="1"/>
    <col min="13574" max="13574" width="8.625" style="1" customWidth="1"/>
    <col min="13575" max="13575" width="11.75" style="1" bestFit="1" customWidth="1"/>
    <col min="13576" max="13576" width="8.625" style="1" customWidth="1"/>
    <col min="13577" max="13577" width="11.75" style="1" bestFit="1" customWidth="1"/>
    <col min="13578" max="13578" width="8.625" style="1" customWidth="1"/>
    <col min="13579" max="13579" width="11.75" style="1" bestFit="1" customWidth="1"/>
    <col min="13580" max="13824" width="10.625" style="1"/>
    <col min="13825" max="13825" width="19.625" style="1" customWidth="1"/>
    <col min="13826" max="13826" width="8.625" style="1" bestFit="1" customWidth="1"/>
    <col min="13827" max="13827" width="11.75" style="1" bestFit="1" customWidth="1"/>
    <col min="13828" max="13828" width="8.625" style="1" bestFit="1" customWidth="1"/>
    <col min="13829" max="13829" width="11.75" style="1" bestFit="1" customWidth="1"/>
    <col min="13830" max="13830" width="8.625" style="1" customWidth="1"/>
    <col min="13831" max="13831" width="11.75" style="1" bestFit="1" customWidth="1"/>
    <col min="13832" max="13832" width="8.625" style="1" customWidth="1"/>
    <col min="13833" max="13833" width="11.75" style="1" bestFit="1" customWidth="1"/>
    <col min="13834" max="13834" width="8.625" style="1" customWidth="1"/>
    <col min="13835" max="13835" width="11.75" style="1" bestFit="1" customWidth="1"/>
    <col min="13836" max="14080" width="10.625" style="1"/>
    <col min="14081" max="14081" width="19.625" style="1" customWidth="1"/>
    <col min="14082" max="14082" width="8.625" style="1" bestFit="1" customWidth="1"/>
    <col min="14083" max="14083" width="11.75" style="1" bestFit="1" customWidth="1"/>
    <col min="14084" max="14084" width="8.625" style="1" bestFit="1" customWidth="1"/>
    <col min="14085" max="14085" width="11.75" style="1" bestFit="1" customWidth="1"/>
    <col min="14086" max="14086" width="8.625" style="1" customWidth="1"/>
    <col min="14087" max="14087" width="11.75" style="1" bestFit="1" customWidth="1"/>
    <col min="14088" max="14088" width="8.625" style="1" customWidth="1"/>
    <col min="14089" max="14089" width="11.75" style="1" bestFit="1" customWidth="1"/>
    <col min="14090" max="14090" width="8.625" style="1" customWidth="1"/>
    <col min="14091" max="14091" width="11.75" style="1" bestFit="1" customWidth="1"/>
    <col min="14092" max="14336" width="10.625" style="1"/>
    <col min="14337" max="14337" width="19.625" style="1" customWidth="1"/>
    <col min="14338" max="14338" width="8.625" style="1" bestFit="1" customWidth="1"/>
    <col min="14339" max="14339" width="11.75" style="1" bestFit="1" customWidth="1"/>
    <col min="14340" max="14340" width="8.625" style="1" bestFit="1" customWidth="1"/>
    <col min="14341" max="14341" width="11.75" style="1" bestFit="1" customWidth="1"/>
    <col min="14342" max="14342" width="8.625" style="1" customWidth="1"/>
    <col min="14343" max="14343" width="11.75" style="1" bestFit="1" customWidth="1"/>
    <col min="14344" max="14344" width="8.625" style="1" customWidth="1"/>
    <col min="14345" max="14345" width="11.75" style="1" bestFit="1" customWidth="1"/>
    <col min="14346" max="14346" width="8.625" style="1" customWidth="1"/>
    <col min="14347" max="14347" width="11.75" style="1" bestFit="1" customWidth="1"/>
    <col min="14348" max="14592" width="10.625" style="1"/>
    <col min="14593" max="14593" width="19.625" style="1" customWidth="1"/>
    <col min="14594" max="14594" width="8.625" style="1" bestFit="1" customWidth="1"/>
    <col min="14595" max="14595" width="11.75" style="1" bestFit="1" customWidth="1"/>
    <col min="14596" max="14596" width="8.625" style="1" bestFit="1" customWidth="1"/>
    <col min="14597" max="14597" width="11.75" style="1" bestFit="1" customWidth="1"/>
    <col min="14598" max="14598" width="8.625" style="1" customWidth="1"/>
    <col min="14599" max="14599" width="11.75" style="1" bestFit="1" customWidth="1"/>
    <col min="14600" max="14600" width="8.625" style="1" customWidth="1"/>
    <col min="14601" max="14601" width="11.75" style="1" bestFit="1" customWidth="1"/>
    <col min="14602" max="14602" width="8.625" style="1" customWidth="1"/>
    <col min="14603" max="14603" width="11.75" style="1" bestFit="1" customWidth="1"/>
    <col min="14604" max="14848" width="10.625" style="1"/>
    <col min="14849" max="14849" width="19.625" style="1" customWidth="1"/>
    <col min="14850" max="14850" width="8.625" style="1" bestFit="1" customWidth="1"/>
    <col min="14851" max="14851" width="11.75" style="1" bestFit="1" customWidth="1"/>
    <col min="14852" max="14852" width="8.625" style="1" bestFit="1" customWidth="1"/>
    <col min="14853" max="14853" width="11.75" style="1" bestFit="1" customWidth="1"/>
    <col min="14854" max="14854" width="8.625" style="1" customWidth="1"/>
    <col min="14855" max="14855" width="11.75" style="1" bestFit="1" customWidth="1"/>
    <col min="14856" max="14856" width="8.625" style="1" customWidth="1"/>
    <col min="14857" max="14857" width="11.75" style="1" bestFit="1" customWidth="1"/>
    <col min="14858" max="14858" width="8.625" style="1" customWidth="1"/>
    <col min="14859" max="14859" width="11.75" style="1" bestFit="1" customWidth="1"/>
    <col min="14860" max="15104" width="10.625" style="1"/>
    <col min="15105" max="15105" width="19.625" style="1" customWidth="1"/>
    <col min="15106" max="15106" width="8.625" style="1" bestFit="1" customWidth="1"/>
    <col min="15107" max="15107" width="11.75" style="1" bestFit="1" customWidth="1"/>
    <col min="15108" max="15108" width="8.625" style="1" bestFit="1" customWidth="1"/>
    <col min="15109" max="15109" width="11.75" style="1" bestFit="1" customWidth="1"/>
    <col min="15110" max="15110" width="8.625" style="1" customWidth="1"/>
    <col min="15111" max="15111" width="11.75" style="1" bestFit="1" customWidth="1"/>
    <col min="15112" max="15112" width="8.625" style="1" customWidth="1"/>
    <col min="15113" max="15113" width="11.75" style="1" bestFit="1" customWidth="1"/>
    <col min="15114" max="15114" width="8.625" style="1" customWidth="1"/>
    <col min="15115" max="15115" width="11.75" style="1" bestFit="1" customWidth="1"/>
    <col min="15116" max="15360" width="10.625" style="1"/>
    <col min="15361" max="15361" width="19.625" style="1" customWidth="1"/>
    <col min="15362" max="15362" width="8.625" style="1" bestFit="1" customWidth="1"/>
    <col min="15363" max="15363" width="11.75" style="1" bestFit="1" customWidth="1"/>
    <col min="15364" max="15364" width="8.625" style="1" bestFit="1" customWidth="1"/>
    <col min="15365" max="15365" width="11.75" style="1" bestFit="1" customWidth="1"/>
    <col min="15366" max="15366" width="8.625" style="1" customWidth="1"/>
    <col min="15367" max="15367" width="11.75" style="1" bestFit="1" customWidth="1"/>
    <col min="15368" max="15368" width="8.625" style="1" customWidth="1"/>
    <col min="15369" max="15369" width="11.75" style="1" bestFit="1" customWidth="1"/>
    <col min="15370" max="15370" width="8.625" style="1" customWidth="1"/>
    <col min="15371" max="15371" width="11.75" style="1" bestFit="1" customWidth="1"/>
    <col min="15372" max="15616" width="10.625" style="1"/>
    <col min="15617" max="15617" width="19.625" style="1" customWidth="1"/>
    <col min="15618" max="15618" width="8.625" style="1" bestFit="1" customWidth="1"/>
    <col min="15619" max="15619" width="11.75" style="1" bestFit="1" customWidth="1"/>
    <col min="15620" max="15620" width="8.625" style="1" bestFit="1" customWidth="1"/>
    <col min="15621" max="15621" width="11.75" style="1" bestFit="1" customWidth="1"/>
    <col min="15622" max="15622" width="8.625" style="1" customWidth="1"/>
    <col min="15623" max="15623" width="11.75" style="1" bestFit="1" customWidth="1"/>
    <col min="15624" max="15624" width="8.625" style="1" customWidth="1"/>
    <col min="15625" max="15625" width="11.75" style="1" bestFit="1" customWidth="1"/>
    <col min="15626" max="15626" width="8.625" style="1" customWidth="1"/>
    <col min="15627" max="15627" width="11.75" style="1" bestFit="1" customWidth="1"/>
    <col min="15628" max="15872" width="10.625" style="1"/>
    <col min="15873" max="15873" width="19.625" style="1" customWidth="1"/>
    <col min="15874" max="15874" width="8.625" style="1" bestFit="1" customWidth="1"/>
    <col min="15875" max="15875" width="11.75" style="1" bestFit="1" customWidth="1"/>
    <col min="15876" max="15876" width="8.625" style="1" bestFit="1" customWidth="1"/>
    <col min="15877" max="15877" width="11.75" style="1" bestFit="1" customWidth="1"/>
    <col min="15878" max="15878" width="8.625" style="1" customWidth="1"/>
    <col min="15879" max="15879" width="11.75" style="1" bestFit="1" customWidth="1"/>
    <col min="15880" max="15880" width="8.625" style="1" customWidth="1"/>
    <col min="15881" max="15881" width="11.75" style="1" bestFit="1" customWidth="1"/>
    <col min="15882" max="15882" width="8.625" style="1" customWidth="1"/>
    <col min="15883" max="15883" width="11.75" style="1" bestFit="1" customWidth="1"/>
    <col min="15884" max="16128" width="10.625" style="1"/>
    <col min="16129" max="16129" width="19.625" style="1" customWidth="1"/>
    <col min="16130" max="16130" width="8.625" style="1" bestFit="1" customWidth="1"/>
    <col min="16131" max="16131" width="11.75" style="1" bestFit="1" customWidth="1"/>
    <col min="16132" max="16132" width="8.625" style="1" bestFit="1" customWidth="1"/>
    <col min="16133" max="16133" width="11.75" style="1" bestFit="1" customWidth="1"/>
    <col min="16134" max="16134" width="8.625" style="1" customWidth="1"/>
    <col min="16135" max="16135" width="11.75" style="1" bestFit="1" customWidth="1"/>
    <col min="16136" max="16136" width="8.625" style="1" customWidth="1"/>
    <col min="16137" max="16137" width="11.75" style="1" bestFit="1" customWidth="1"/>
    <col min="16138" max="16138" width="8.625" style="1" customWidth="1"/>
    <col min="16139" max="16139" width="11.75" style="1" bestFit="1" customWidth="1"/>
    <col min="16140" max="16384" width="10.625" style="1"/>
  </cols>
  <sheetData>
    <row r="1" spans="1:16" ht="36" customHeight="1">
      <c r="A1" s="248" t="s">
        <v>32</v>
      </c>
      <c r="B1" s="248"/>
      <c r="C1" s="248"/>
      <c r="D1" s="248"/>
      <c r="E1" s="248"/>
      <c r="F1" s="248"/>
      <c r="G1" s="248"/>
      <c r="H1" s="248"/>
      <c r="I1" s="248"/>
      <c r="J1" s="248"/>
      <c r="K1" s="248"/>
    </row>
    <row r="2" spans="1:16" ht="28.5" customHeight="1">
      <c r="A2" s="46"/>
      <c r="B2" s="47"/>
      <c r="C2" s="47"/>
      <c r="D2" s="47"/>
      <c r="E2" s="48"/>
      <c r="F2" s="47"/>
      <c r="G2" s="48"/>
      <c r="H2" s="47"/>
      <c r="I2" s="48"/>
      <c r="J2" s="110"/>
      <c r="K2" s="48" t="s">
        <v>133</v>
      </c>
    </row>
    <row r="3" spans="1:16" ht="21" customHeight="1">
      <c r="A3" s="256" t="s">
        <v>134</v>
      </c>
      <c r="B3" s="258" t="s">
        <v>135</v>
      </c>
      <c r="C3" s="259"/>
      <c r="D3" s="258" t="s">
        <v>136</v>
      </c>
      <c r="E3" s="260"/>
      <c r="F3" s="258" t="s">
        <v>137</v>
      </c>
      <c r="G3" s="260"/>
      <c r="H3" s="258" t="s">
        <v>138</v>
      </c>
      <c r="I3" s="260"/>
      <c r="J3" s="258" t="s">
        <v>146</v>
      </c>
      <c r="K3" s="260"/>
    </row>
    <row r="4" spans="1:16" s="44" customFormat="1" ht="21" customHeight="1">
      <c r="A4" s="257"/>
      <c r="B4" s="87" t="s">
        <v>76</v>
      </c>
      <c r="C4" s="88" t="s">
        <v>63</v>
      </c>
      <c r="D4" s="160" t="s">
        <v>76</v>
      </c>
      <c r="E4" s="88" t="s">
        <v>63</v>
      </c>
      <c r="F4" s="160" t="s">
        <v>76</v>
      </c>
      <c r="G4" s="88" t="s">
        <v>63</v>
      </c>
      <c r="H4" s="160" t="s">
        <v>76</v>
      </c>
      <c r="I4" s="88" t="s">
        <v>63</v>
      </c>
      <c r="J4" s="160" t="s">
        <v>76</v>
      </c>
      <c r="K4" s="88" t="s">
        <v>63</v>
      </c>
      <c r="L4" s="6"/>
      <c r="M4" s="1"/>
      <c r="N4" s="1"/>
      <c r="O4" s="1"/>
      <c r="P4" s="1"/>
    </row>
    <row r="5" spans="1:16" ht="22.5" customHeight="1">
      <c r="A5" s="161" t="s">
        <v>12</v>
      </c>
      <c r="B5" s="162">
        <v>15260</v>
      </c>
      <c r="C5" s="162">
        <v>1444254</v>
      </c>
      <c r="D5" s="162">
        <f t="shared" ref="D5:I5" si="0">SUM(D6:D14)</f>
        <v>15000</v>
      </c>
      <c r="E5" s="162">
        <f t="shared" si="0"/>
        <v>1437358</v>
      </c>
      <c r="F5" s="162">
        <f t="shared" si="0"/>
        <v>14935</v>
      </c>
      <c r="G5" s="162">
        <f t="shared" si="0"/>
        <v>1440708</v>
      </c>
      <c r="H5" s="162">
        <f t="shared" si="0"/>
        <v>14807</v>
      </c>
      <c r="I5" s="162">
        <f t="shared" si="0"/>
        <v>1444843</v>
      </c>
      <c r="J5" s="162">
        <f t="shared" ref="J5:K5" si="1">SUM(J6:J14)</f>
        <v>14743</v>
      </c>
      <c r="K5" s="162">
        <f t="shared" si="1"/>
        <v>1444676</v>
      </c>
    </row>
    <row r="6" spans="1:16" ht="22.5" customHeight="1">
      <c r="A6" s="163" t="s">
        <v>55</v>
      </c>
      <c r="B6" s="162">
        <v>9423</v>
      </c>
      <c r="C6" s="162">
        <v>1074602</v>
      </c>
      <c r="D6" s="162">
        <v>9347</v>
      </c>
      <c r="E6" s="162">
        <v>1073258</v>
      </c>
      <c r="F6" s="162">
        <v>9348</v>
      </c>
      <c r="G6" s="162">
        <v>1076771</v>
      </c>
      <c r="H6" s="162">
        <v>9284</v>
      </c>
      <c r="I6" s="162">
        <v>1076067</v>
      </c>
      <c r="J6" s="162">
        <v>9256</v>
      </c>
      <c r="K6" s="162">
        <v>1076494</v>
      </c>
    </row>
    <row r="7" spans="1:16" ht="22.5" customHeight="1">
      <c r="A7" s="163" t="s">
        <v>56</v>
      </c>
      <c r="B7" s="162">
        <v>119</v>
      </c>
      <c r="C7" s="162">
        <v>26063</v>
      </c>
      <c r="D7" s="162">
        <v>120</v>
      </c>
      <c r="E7" s="162">
        <v>26182</v>
      </c>
      <c r="F7" s="162">
        <v>123</v>
      </c>
      <c r="G7" s="162">
        <v>27375</v>
      </c>
      <c r="H7" s="162">
        <v>119</v>
      </c>
      <c r="I7" s="162">
        <v>27375</v>
      </c>
      <c r="J7" s="162">
        <v>119</v>
      </c>
      <c r="K7" s="162">
        <v>27375</v>
      </c>
    </row>
    <row r="8" spans="1:16" ht="22.5" customHeight="1">
      <c r="A8" s="163" t="s">
        <v>57</v>
      </c>
      <c r="B8" s="162">
        <v>655</v>
      </c>
      <c r="C8" s="162">
        <v>83904</v>
      </c>
      <c r="D8" s="162">
        <v>643</v>
      </c>
      <c r="E8" s="162">
        <v>82440</v>
      </c>
      <c r="F8" s="162">
        <v>637</v>
      </c>
      <c r="G8" s="162">
        <v>81903</v>
      </c>
      <c r="H8" s="162">
        <v>619</v>
      </c>
      <c r="I8" s="162">
        <v>80825</v>
      </c>
      <c r="J8" s="162">
        <v>613</v>
      </c>
      <c r="K8" s="162">
        <v>80310</v>
      </c>
    </row>
    <row r="9" spans="1:16" ht="22.5" customHeight="1">
      <c r="A9" s="163" t="s">
        <v>139</v>
      </c>
      <c r="B9" s="162">
        <v>29</v>
      </c>
      <c r="C9" s="162">
        <v>7681</v>
      </c>
      <c r="D9" s="162">
        <v>28</v>
      </c>
      <c r="E9" s="162">
        <v>7426</v>
      </c>
      <c r="F9" s="162">
        <v>34</v>
      </c>
      <c r="G9" s="162">
        <v>7725</v>
      </c>
      <c r="H9" s="162">
        <v>28</v>
      </c>
      <c r="I9" s="162">
        <v>7371</v>
      </c>
      <c r="J9" s="162">
        <v>27</v>
      </c>
      <c r="K9" s="162">
        <v>6739</v>
      </c>
    </row>
    <row r="10" spans="1:16" ht="22.5" customHeight="1">
      <c r="A10" s="163" t="s">
        <v>58</v>
      </c>
      <c r="B10" s="162">
        <v>253</v>
      </c>
      <c r="C10" s="162">
        <v>18758</v>
      </c>
      <c r="D10" s="162">
        <v>246</v>
      </c>
      <c r="E10" s="162">
        <v>18311</v>
      </c>
      <c r="F10" s="162">
        <v>249</v>
      </c>
      <c r="G10" s="162">
        <v>19283</v>
      </c>
      <c r="H10" s="162">
        <v>279</v>
      </c>
      <c r="I10" s="162">
        <v>26666</v>
      </c>
      <c r="J10" s="162">
        <v>289</v>
      </c>
      <c r="K10" s="162">
        <v>28563</v>
      </c>
    </row>
    <row r="11" spans="1:16" ht="22.5" customHeight="1">
      <c r="A11" s="164" t="s">
        <v>59</v>
      </c>
      <c r="B11" s="162">
        <v>12</v>
      </c>
      <c r="C11" s="162">
        <v>3032</v>
      </c>
      <c r="D11" s="162">
        <v>12</v>
      </c>
      <c r="E11" s="162">
        <v>3032</v>
      </c>
      <c r="F11" s="162">
        <v>12</v>
      </c>
      <c r="G11" s="162">
        <v>3032</v>
      </c>
      <c r="H11" s="162">
        <v>12</v>
      </c>
      <c r="I11" s="162">
        <v>3032</v>
      </c>
      <c r="J11" s="162">
        <v>12</v>
      </c>
      <c r="K11" s="162">
        <v>3032</v>
      </c>
    </row>
    <row r="12" spans="1:16" ht="22.5" customHeight="1">
      <c r="A12" s="163" t="s">
        <v>60</v>
      </c>
      <c r="B12" s="162">
        <v>304</v>
      </c>
      <c r="C12" s="162">
        <v>29277</v>
      </c>
      <c r="D12" s="162">
        <v>295</v>
      </c>
      <c r="E12" s="162">
        <v>28854</v>
      </c>
      <c r="F12" s="162">
        <v>291</v>
      </c>
      <c r="G12" s="162">
        <v>28687</v>
      </c>
      <c r="H12" s="162">
        <v>397</v>
      </c>
      <c r="I12" s="162">
        <v>32460</v>
      </c>
      <c r="J12" s="162">
        <v>411</v>
      </c>
      <c r="K12" s="162">
        <v>33676</v>
      </c>
    </row>
    <row r="13" spans="1:16" s="6" customFormat="1" ht="22.5" customHeight="1">
      <c r="A13" s="163" t="s">
        <v>61</v>
      </c>
      <c r="B13" s="162">
        <v>103</v>
      </c>
      <c r="C13" s="162">
        <v>2777</v>
      </c>
      <c r="D13" s="162">
        <v>99</v>
      </c>
      <c r="E13" s="162">
        <v>2724</v>
      </c>
      <c r="F13" s="162">
        <v>97</v>
      </c>
      <c r="G13" s="162">
        <v>2681</v>
      </c>
      <c r="H13" s="165" t="s">
        <v>101</v>
      </c>
      <c r="I13" s="165" t="s">
        <v>101</v>
      </c>
      <c r="J13" s="165" t="s">
        <v>101</v>
      </c>
      <c r="K13" s="165" t="s">
        <v>101</v>
      </c>
    </row>
    <row r="14" spans="1:16" ht="22.5" customHeight="1">
      <c r="A14" s="163" t="s">
        <v>62</v>
      </c>
      <c r="B14" s="162">
        <v>4362</v>
      </c>
      <c r="C14" s="162">
        <v>198160</v>
      </c>
      <c r="D14" s="162">
        <v>4210</v>
      </c>
      <c r="E14" s="162">
        <v>195131</v>
      </c>
      <c r="F14" s="162">
        <v>4144</v>
      </c>
      <c r="G14" s="162">
        <v>193251</v>
      </c>
      <c r="H14" s="162">
        <v>4069</v>
      </c>
      <c r="I14" s="162">
        <v>191047</v>
      </c>
      <c r="J14" s="162">
        <v>4016</v>
      </c>
      <c r="K14" s="162">
        <v>188487</v>
      </c>
    </row>
    <row r="15" spans="1:16" ht="5.25" customHeight="1">
      <c r="A15" s="166"/>
      <c r="B15" s="167"/>
      <c r="C15" s="167"/>
      <c r="D15" s="167"/>
      <c r="E15" s="167"/>
      <c r="F15" s="167"/>
      <c r="G15" s="167"/>
      <c r="H15" s="167"/>
      <c r="I15" s="167"/>
      <c r="J15" s="167"/>
      <c r="K15" s="167"/>
    </row>
    <row r="16" spans="1:16" ht="24.75" customHeight="1">
      <c r="B16" s="110"/>
      <c r="C16" s="110"/>
      <c r="D16" s="110"/>
      <c r="E16" s="110"/>
      <c r="F16" s="110"/>
      <c r="G16" s="168"/>
      <c r="H16" s="110"/>
      <c r="I16" s="168"/>
      <c r="J16" s="110"/>
      <c r="K16" s="168" t="s">
        <v>66</v>
      </c>
    </row>
    <row r="17" spans="2:11">
      <c r="B17" s="6"/>
      <c r="K17" s="42"/>
    </row>
  </sheetData>
  <mergeCells count="7">
    <mergeCell ref="A3:A4"/>
    <mergeCell ref="A1:K1"/>
    <mergeCell ref="B3:C3"/>
    <mergeCell ref="D3:E3"/>
    <mergeCell ref="F3:G3"/>
    <mergeCell ref="H3:I3"/>
    <mergeCell ref="J3:K3"/>
  </mergeCells>
  <phoneticPr fontId="7"/>
  <printOptions horizontalCentered="1"/>
  <pageMargins left="0.28605769230769229" right="0.2043269230769231" top="0.98425196850393681" bottom="0.59055118110236227" header="0.51181102362204722" footer="0.51181102362204722"/>
  <pageSetup paperSize="9" scale="80" orientation="portrait" horizontalDpi="65532" verticalDpi="6553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3"/>
  <sheetViews>
    <sheetView showGridLines="0" topLeftCell="A7" zoomScale="85" zoomScaleNormal="85" zoomScaleSheetLayoutView="75" workbookViewId="0">
      <selection activeCell="N19" sqref="N19"/>
    </sheetView>
  </sheetViews>
  <sheetFormatPr defaultColWidth="10.625" defaultRowHeight="14.25"/>
  <cols>
    <col min="1" max="1" width="3.875" style="1" customWidth="1"/>
    <col min="2" max="2" width="30.625" style="49" customWidth="1"/>
    <col min="3" max="3" width="9" style="1" customWidth="1"/>
    <col min="4" max="4" width="11.5" style="49" customWidth="1"/>
    <col min="5" max="5" width="9" style="1" customWidth="1"/>
    <col min="6" max="6" width="11.5" style="1" customWidth="1"/>
    <col min="7" max="7" width="9" style="1" customWidth="1"/>
    <col min="8" max="8" width="11.5" style="1" customWidth="1"/>
    <col min="9" max="9" width="9" style="1" customWidth="1"/>
    <col min="10" max="10" width="11.5" style="1" customWidth="1"/>
    <col min="11" max="11" width="9" style="1" customWidth="1"/>
    <col min="12" max="12" width="11.5" style="1" customWidth="1"/>
    <col min="13" max="256" width="10.625" style="1"/>
    <col min="257" max="257" width="3.875" style="1" customWidth="1"/>
    <col min="258" max="258" width="23.125" style="1" customWidth="1"/>
    <col min="259" max="259" width="7.625" style="1" bestFit="1" customWidth="1"/>
    <col min="260" max="260" width="11.75" style="1" bestFit="1" customWidth="1"/>
    <col min="261" max="261" width="7.75" style="1" customWidth="1"/>
    <col min="262" max="262" width="10.75" style="1" customWidth="1"/>
    <col min="263" max="263" width="7.75" style="1" customWidth="1"/>
    <col min="264" max="264" width="10.75" style="1" customWidth="1"/>
    <col min="265" max="265" width="7.75" style="1" customWidth="1"/>
    <col min="266" max="266" width="10.75" style="1" customWidth="1"/>
    <col min="267" max="267" width="7.75" style="1" customWidth="1"/>
    <col min="268" max="268" width="10.75" style="1" customWidth="1"/>
    <col min="269" max="512" width="10.625" style="1"/>
    <col min="513" max="513" width="3.875" style="1" customWidth="1"/>
    <col min="514" max="514" width="23.125" style="1" customWidth="1"/>
    <col min="515" max="515" width="7.625" style="1" bestFit="1" customWidth="1"/>
    <col min="516" max="516" width="11.75" style="1" bestFit="1" customWidth="1"/>
    <col min="517" max="517" width="7.75" style="1" customWidth="1"/>
    <col min="518" max="518" width="10.75" style="1" customWidth="1"/>
    <col min="519" max="519" width="7.75" style="1" customWidth="1"/>
    <col min="520" max="520" width="10.75" style="1" customWidth="1"/>
    <col min="521" max="521" width="7.75" style="1" customWidth="1"/>
    <col min="522" max="522" width="10.75" style="1" customWidth="1"/>
    <col min="523" max="523" width="7.75" style="1" customWidth="1"/>
    <col min="524" max="524" width="10.75" style="1" customWidth="1"/>
    <col min="525" max="768" width="10.625" style="1"/>
    <col min="769" max="769" width="3.875" style="1" customWidth="1"/>
    <col min="770" max="770" width="23.125" style="1" customWidth="1"/>
    <col min="771" max="771" width="7.625" style="1" bestFit="1" customWidth="1"/>
    <col min="772" max="772" width="11.75" style="1" bestFit="1" customWidth="1"/>
    <col min="773" max="773" width="7.75" style="1" customWidth="1"/>
    <col min="774" max="774" width="10.75" style="1" customWidth="1"/>
    <col min="775" max="775" width="7.75" style="1" customWidth="1"/>
    <col min="776" max="776" width="10.75" style="1" customWidth="1"/>
    <col min="777" max="777" width="7.75" style="1" customWidth="1"/>
    <col min="778" max="778" width="10.75" style="1" customWidth="1"/>
    <col min="779" max="779" width="7.75" style="1" customWidth="1"/>
    <col min="780" max="780" width="10.75" style="1" customWidth="1"/>
    <col min="781" max="1024" width="10.625" style="1"/>
    <col min="1025" max="1025" width="3.875" style="1" customWidth="1"/>
    <col min="1026" max="1026" width="23.125" style="1" customWidth="1"/>
    <col min="1027" max="1027" width="7.625" style="1" bestFit="1" customWidth="1"/>
    <col min="1028" max="1028" width="11.75" style="1" bestFit="1" customWidth="1"/>
    <col min="1029" max="1029" width="7.75" style="1" customWidth="1"/>
    <col min="1030" max="1030" width="10.75" style="1" customWidth="1"/>
    <col min="1031" max="1031" width="7.75" style="1" customWidth="1"/>
    <col min="1032" max="1032" width="10.75" style="1" customWidth="1"/>
    <col min="1033" max="1033" width="7.75" style="1" customWidth="1"/>
    <col min="1034" max="1034" width="10.75" style="1" customWidth="1"/>
    <col min="1035" max="1035" width="7.75" style="1" customWidth="1"/>
    <col min="1036" max="1036" width="10.75" style="1" customWidth="1"/>
    <col min="1037" max="1280" width="10.625" style="1"/>
    <col min="1281" max="1281" width="3.875" style="1" customWidth="1"/>
    <col min="1282" max="1282" width="23.125" style="1" customWidth="1"/>
    <col min="1283" max="1283" width="7.625" style="1" bestFit="1" customWidth="1"/>
    <col min="1284" max="1284" width="11.75" style="1" bestFit="1" customWidth="1"/>
    <col min="1285" max="1285" width="7.75" style="1" customWidth="1"/>
    <col min="1286" max="1286" width="10.75" style="1" customWidth="1"/>
    <col min="1287" max="1287" width="7.75" style="1" customWidth="1"/>
    <col min="1288" max="1288" width="10.75" style="1" customWidth="1"/>
    <col min="1289" max="1289" width="7.75" style="1" customWidth="1"/>
    <col min="1290" max="1290" width="10.75" style="1" customWidth="1"/>
    <col min="1291" max="1291" width="7.75" style="1" customWidth="1"/>
    <col min="1292" max="1292" width="10.75" style="1" customWidth="1"/>
    <col min="1293" max="1536" width="10.625" style="1"/>
    <col min="1537" max="1537" width="3.875" style="1" customWidth="1"/>
    <col min="1538" max="1538" width="23.125" style="1" customWidth="1"/>
    <col min="1539" max="1539" width="7.625" style="1" bestFit="1" customWidth="1"/>
    <col min="1540" max="1540" width="11.75" style="1" bestFit="1" customWidth="1"/>
    <col min="1541" max="1541" width="7.75" style="1" customWidth="1"/>
    <col min="1542" max="1542" width="10.75" style="1" customWidth="1"/>
    <col min="1543" max="1543" width="7.75" style="1" customWidth="1"/>
    <col min="1544" max="1544" width="10.75" style="1" customWidth="1"/>
    <col min="1545" max="1545" width="7.75" style="1" customWidth="1"/>
    <col min="1546" max="1546" width="10.75" style="1" customWidth="1"/>
    <col min="1547" max="1547" width="7.75" style="1" customWidth="1"/>
    <col min="1548" max="1548" width="10.75" style="1" customWidth="1"/>
    <col min="1549" max="1792" width="10.625" style="1"/>
    <col min="1793" max="1793" width="3.875" style="1" customWidth="1"/>
    <col min="1794" max="1794" width="23.125" style="1" customWidth="1"/>
    <col min="1795" max="1795" width="7.625" style="1" bestFit="1" customWidth="1"/>
    <col min="1796" max="1796" width="11.75" style="1" bestFit="1" customWidth="1"/>
    <col min="1797" max="1797" width="7.75" style="1" customWidth="1"/>
    <col min="1798" max="1798" width="10.75" style="1" customWidth="1"/>
    <col min="1799" max="1799" width="7.75" style="1" customWidth="1"/>
    <col min="1800" max="1800" width="10.75" style="1" customWidth="1"/>
    <col min="1801" max="1801" width="7.75" style="1" customWidth="1"/>
    <col min="1802" max="1802" width="10.75" style="1" customWidth="1"/>
    <col min="1803" max="1803" width="7.75" style="1" customWidth="1"/>
    <col min="1804" max="1804" width="10.75" style="1" customWidth="1"/>
    <col min="1805" max="2048" width="10.625" style="1"/>
    <col min="2049" max="2049" width="3.875" style="1" customWidth="1"/>
    <col min="2050" max="2050" width="23.125" style="1" customWidth="1"/>
    <col min="2051" max="2051" width="7.625" style="1" bestFit="1" customWidth="1"/>
    <col min="2052" max="2052" width="11.75" style="1" bestFit="1" customWidth="1"/>
    <col min="2053" max="2053" width="7.75" style="1" customWidth="1"/>
    <col min="2054" max="2054" width="10.75" style="1" customWidth="1"/>
    <col min="2055" max="2055" width="7.75" style="1" customWidth="1"/>
    <col min="2056" max="2056" width="10.75" style="1" customWidth="1"/>
    <col min="2057" max="2057" width="7.75" style="1" customWidth="1"/>
    <col min="2058" max="2058" width="10.75" style="1" customWidth="1"/>
    <col min="2059" max="2059" width="7.75" style="1" customWidth="1"/>
    <col min="2060" max="2060" width="10.75" style="1" customWidth="1"/>
    <col min="2061" max="2304" width="10.625" style="1"/>
    <col min="2305" max="2305" width="3.875" style="1" customWidth="1"/>
    <col min="2306" max="2306" width="23.125" style="1" customWidth="1"/>
    <col min="2307" max="2307" width="7.625" style="1" bestFit="1" customWidth="1"/>
    <col min="2308" max="2308" width="11.75" style="1" bestFit="1" customWidth="1"/>
    <col min="2309" max="2309" width="7.75" style="1" customWidth="1"/>
    <col min="2310" max="2310" width="10.75" style="1" customWidth="1"/>
    <col min="2311" max="2311" width="7.75" style="1" customWidth="1"/>
    <col min="2312" max="2312" width="10.75" style="1" customWidth="1"/>
    <col min="2313" max="2313" width="7.75" style="1" customWidth="1"/>
    <col min="2314" max="2314" width="10.75" style="1" customWidth="1"/>
    <col min="2315" max="2315" width="7.75" style="1" customWidth="1"/>
    <col min="2316" max="2316" width="10.75" style="1" customWidth="1"/>
    <col min="2317" max="2560" width="10.625" style="1"/>
    <col min="2561" max="2561" width="3.875" style="1" customWidth="1"/>
    <col min="2562" max="2562" width="23.125" style="1" customWidth="1"/>
    <col min="2563" max="2563" width="7.625" style="1" bestFit="1" customWidth="1"/>
    <col min="2564" max="2564" width="11.75" style="1" bestFit="1" customWidth="1"/>
    <col min="2565" max="2565" width="7.75" style="1" customWidth="1"/>
    <col min="2566" max="2566" width="10.75" style="1" customWidth="1"/>
    <col min="2567" max="2567" width="7.75" style="1" customWidth="1"/>
    <col min="2568" max="2568" width="10.75" style="1" customWidth="1"/>
    <col min="2569" max="2569" width="7.75" style="1" customWidth="1"/>
    <col min="2570" max="2570" width="10.75" style="1" customWidth="1"/>
    <col min="2571" max="2571" width="7.75" style="1" customWidth="1"/>
    <col min="2572" max="2572" width="10.75" style="1" customWidth="1"/>
    <col min="2573" max="2816" width="10.625" style="1"/>
    <col min="2817" max="2817" width="3.875" style="1" customWidth="1"/>
    <col min="2818" max="2818" width="23.125" style="1" customWidth="1"/>
    <col min="2819" max="2819" width="7.625" style="1" bestFit="1" customWidth="1"/>
    <col min="2820" max="2820" width="11.75" style="1" bestFit="1" customWidth="1"/>
    <col min="2821" max="2821" width="7.75" style="1" customWidth="1"/>
    <col min="2822" max="2822" width="10.75" style="1" customWidth="1"/>
    <col min="2823" max="2823" width="7.75" style="1" customWidth="1"/>
    <col min="2824" max="2824" width="10.75" style="1" customWidth="1"/>
    <col min="2825" max="2825" width="7.75" style="1" customWidth="1"/>
    <col min="2826" max="2826" width="10.75" style="1" customWidth="1"/>
    <col min="2827" max="2827" width="7.75" style="1" customWidth="1"/>
    <col min="2828" max="2828" width="10.75" style="1" customWidth="1"/>
    <col min="2829" max="3072" width="10.625" style="1"/>
    <col min="3073" max="3073" width="3.875" style="1" customWidth="1"/>
    <col min="3074" max="3074" width="23.125" style="1" customWidth="1"/>
    <col min="3075" max="3075" width="7.625" style="1" bestFit="1" customWidth="1"/>
    <col min="3076" max="3076" width="11.75" style="1" bestFit="1" customWidth="1"/>
    <col min="3077" max="3077" width="7.75" style="1" customWidth="1"/>
    <col min="3078" max="3078" width="10.75" style="1" customWidth="1"/>
    <col min="3079" max="3079" width="7.75" style="1" customWidth="1"/>
    <col min="3080" max="3080" width="10.75" style="1" customWidth="1"/>
    <col min="3081" max="3081" width="7.75" style="1" customWidth="1"/>
    <col min="3082" max="3082" width="10.75" style="1" customWidth="1"/>
    <col min="3083" max="3083" width="7.75" style="1" customWidth="1"/>
    <col min="3084" max="3084" width="10.75" style="1" customWidth="1"/>
    <col min="3085" max="3328" width="10.625" style="1"/>
    <col min="3329" max="3329" width="3.875" style="1" customWidth="1"/>
    <col min="3330" max="3330" width="23.125" style="1" customWidth="1"/>
    <col min="3331" max="3331" width="7.625" style="1" bestFit="1" customWidth="1"/>
    <col min="3332" max="3332" width="11.75" style="1" bestFit="1" customWidth="1"/>
    <col min="3333" max="3333" width="7.75" style="1" customWidth="1"/>
    <col min="3334" max="3334" width="10.75" style="1" customWidth="1"/>
    <col min="3335" max="3335" width="7.75" style="1" customWidth="1"/>
    <col min="3336" max="3336" width="10.75" style="1" customWidth="1"/>
    <col min="3337" max="3337" width="7.75" style="1" customWidth="1"/>
    <col min="3338" max="3338" width="10.75" style="1" customWidth="1"/>
    <col min="3339" max="3339" width="7.75" style="1" customWidth="1"/>
    <col min="3340" max="3340" width="10.75" style="1" customWidth="1"/>
    <col min="3341" max="3584" width="10.625" style="1"/>
    <col min="3585" max="3585" width="3.875" style="1" customWidth="1"/>
    <col min="3586" max="3586" width="23.125" style="1" customWidth="1"/>
    <col min="3587" max="3587" width="7.625" style="1" bestFit="1" customWidth="1"/>
    <col min="3588" max="3588" width="11.75" style="1" bestFit="1" customWidth="1"/>
    <col min="3589" max="3589" width="7.75" style="1" customWidth="1"/>
    <col min="3590" max="3590" width="10.75" style="1" customWidth="1"/>
    <col min="3591" max="3591" width="7.75" style="1" customWidth="1"/>
    <col min="3592" max="3592" width="10.75" style="1" customWidth="1"/>
    <col min="3593" max="3593" width="7.75" style="1" customWidth="1"/>
    <col min="3594" max="3594" width="10.75" style="1" customWidth="1"/>
    <col min="3595" max="3595" width="7.75" style="1" customWidth="1"/>
    <col min="3596" max="3596" width="10.75" style="1" customWidth="1"/>
    <col min="3597" max="3840" width="10.625" style="1"/>
    <col min="3841" max="3841" width="3.875" style="1" customWidth="1"/>
    <col min="3842" max="3842" width="23.125" style="1" customWidth="1"/>
    <col min="3843" max="3843" width="7.625" style="1" bestFit="1" customWidth="1"/>
    <col min="3844" max="3844" width="11.75" style="1" bestFit="1" customWidth="1"/>
    <col min="3845" max="3845" width="7.75" style="1" customWidth="1"/>
    <col min="3846" max="3846" width="10.75" style="1" customWidth="1"/>
    <col min="3847" max="3847" width="7.75" style="1" customWidth="1"/>
    <col min="3848" max="3848" width="10.75" style="1" customWidth="1"/>
    <col min="3849" max="3849" width="7.75" style="1" customWidth="1"/>
    <col min="3850" max="3850" width="10.75" style="1" customWidth="1"/>
    <col min="3851" max="3851" width="7.75" style="1" customWidth="1"/>
    <col min="3852" max="3852" width="10.75" style="1" customWidth="1"/>
    <col min="3853" max="4096" width="10.625" style="1"/>
    <col min="4097" max="4097" width="3.875" style="1" customWidth="1"/>
    <col min="4098" max="4098" width="23.125" style="1" customWidth="1"/>
    <col min="4099" max="4099" width="7.625" style="1" bestFit="1" customWidth="1"/>
    <col min="4100" max="4100" width="11.75" style="1" bestFit="1" customWidth="1"/>
    <col min="4101" max="4101" width="7.75" style="1" customWidth="1"/>
    <col min="4102" max="4102" width="10.75" style="1" customWidth="1"/>
    <col min="4103" max="4103" width="7.75" style="1" customWidth="1"/>
    <col min="4104" max="4104" width="10.75" style="1" customWidth="1"/>
    <col min="4105" max="4105" width="7.75" style="1" customWidth="1"/>
    <col min="4106" max="4106" width="10.75" style="1" customWidth="1"/>
    <col min="4107" max="4107" width="7.75" style="1" customWidth="1"/>
    <col min="4108" max="4108" width="10.75" style="1" customWidth="1"/>
    <col min="4109" max="4352" width="10.625" style="1"/>
    <col min="4353" max="4353" width="3.875" style="1" customWidth="1"/>
    <col min="4354" max="4354" width="23.125" style="1" customWidth="1"/>
    <col min="4355" max="4355" width="7.625" style="1" bestFit="1" customWidth="1"/>
    <col min="4356" max="4356" width="11.75" style="1" bestFit="1" customWidth="1"/>
    <col min="4357" max="4357" width="7.75" style="1" customWidth="1"/>
    <col min="4358" max="4358" width="10.75" style="1" customWidth="1"/>
    <col min="4359" max="4359" width="7.75" style="1" customWidth="1"/>
    <col min="4360" max="4360" width="10.75" style="1" customWidth="1"/>
    <col min="4361" max="4361" width="7.75" style="1" customWidth="1"/>
    <col min="4362" max="4362" width="10.75" style="1" customWidth="1"/>
    <col min="4363" max="4363" width="7.75" style="1" customWidth="1"/>
    <col min="4364" max="4364" width="10.75" style="1" customWidth="1"/>
    <col min="4365" max="4608" width="10.625" style="1"/>
    <col min="4609" max="4609" width="3.875" style="1" customWidth="1"/>
    <col min="4610" max="4610" width="23.125" style="1" customWidth="1"/>
    <col min="4611" max="4611" width="7.625" style="1" bestFit="1" customWidth="1"/>
    <col min="4612" max="4612" width="11.75" style="1" bestFit="1" customWidth="1"/>
    <col min="4613" max="4613" width="7.75" style="1" customWidth="1"/>
    <col min="4614" max="4614" width="10.75" style="1" customWidth="1"/>
    <col min="4615" max="4615" width="7.75" style="1" customWidth="1"/>
    <col min="4616" max="4616" width="10.75" style="1" customWidth="1"/>
    <col min="4617" max="4617" width="7.75" style="1" customWidth="1"/>
    <col min="4618" max="4618" width="10.75" style="1" customWidth="1"/>
    <col min="4619" max="4619" width="7.75" style="1" customWidth="1"/>
    <col min="4620" max="4620" width="10.75" style="1" customWidth="1"/>
    <col min="4621" max="4864" width="10.625" style="1"/>
    <col min="4865" max="4865" width="3.875" style="1" customWidth="1"/>
    <col min="4866" max="4866" width="23.125" style="1" customWidth="1"/>
    <col min="4867" max="4867" width="7.625" style="1" bestFit="1" customWidth="1"/>
    <col min="4868" max="4868" width="11.75" style="1" bestFit="1" customWidth="1"/>
    <col min="4869" max="4869" width="7.75" style="1" customWidth="1"/>
    <col min="4870" max="4870" width="10.75" style="1" customWidth="1"/>
    <col min="4871" max="4871" width="7.75" style="1" customWidth="1"/>
    <col min="4872" max="4872" width="10.75" style="1" customWidth="1"/>
    <col min="4873" max="4873" width="7.75" style="1" customWidth="1"/>
    <col min="4874" max="4874" width="10.75" style="1" customWidth="1"/>
    <col min="4875" max="4875" width="7.75" style="1" customWidth="1"/>
    <col min="4876" max="4876" width="10.75" style="1" customWidth="1"/>
    <col min="4877" max="5120" width="10.625" style="1"/>
    <col min="5121" max="5121" width="3.875" style="1" customWidth="1"/>
    <col min="5122" max="5122" width="23.125" style="1" customWidth="1"/>
    <col min="5123" max="5123" width="7.625" style="1" bestFit="1" customWidth="1"/>
    <col min="5124" max="5124" width="11.75" style="1" bestFit="1" customWidth="1"/>
    <col min="5125" max="5125" width="7.75" style="1" customWidth="1"/>
    <col min="5126" max="5126" width="10.75" style="1" customWidth="1"/>
    <col min="5127" max="5127" width="7.75" style="1" customWidth="1"/>
    <col min="5128" max="5128" width="10.75" style="1" customWidth="1"/>
    <col min="5129" max="5129" width="7.75" style="1" customWidth="1"/>
    <col min="5130" max="5130" width="10.75" style="1" customWidth="1"/>
    <col min="5131" max="5131" width="7.75" style="1" customWidth="1"/>
    <col min="5132" max="5132" width="10.75" style="1" customWidth="1"/>
    <col min="5133" max="5376" width="10.625" style="1"/>
    <col min="5377" max="5377" width="3.875" style="1" customWidth="1"/>
    <col min="5378" max="5378" width="23.125" style="1" customWidth="1"/>
    <col min="5379" max="5379" width="7.625" style="1" bestFit="1" customWidth="1"/>
    <col min="5380" max="5380" width="11.75" style="1" bestFit="1" customWidth="1"/>
    <col min="5381" max="5381" width="7.75" style="1" customWidth="1"/>
    <col min="5382" max="5382" width="10.75" style="1" customWidth="1"/>
    <col min="5383" max="5383" width="7.75" style="1" customWidth="1"/>
    <col min="5384" max="5384" width="10.75" style="1" customWidth="1"/>
    <col min="5385" max="5385" width="7.75" style="1" customWidth="1"/>
    <col min="5386" max="5386" width="10.75" style="1" customWidth="1"/>
    <col min="5387" max="5387" width="7.75" style="1" customWidth="1"/>
    <col min="5388" max="5388" width="10.75" style="1" customWidth="1"/>
    <col min="5389" max="5632" width="10.625" style="1"/>
    <col min="5633" max="5633" width="3.875" style="1" customWidth="1"/>
    <col min="5634" max="5634" width="23.125" style="1" customWidth="1"/>
    <col min="5635" max="5635" width="7.625" style="1" bestFit="1" customWidth="1"/>
    <col min="5636" max="5636" width="11.75" style="1" bestFit="1" customWidth="1"/>
    <col min="5637" max="5637" width="7.75" style="1" customWidth="1"/>
    <col min="5638" max="5638" width="10.75" style="1" customWidth="1"/>
    <col min="5639" max="5639" width="7.75" style="1" customWidth="1"/>
    <col min="5640" max="5640" width="10.75" style="1" customWidth="1"/>
    <col min="5641" max="5641" width="7.75" style="1" customWidth="1"/>
    <col min="5642" max="5642" width="10.75" style="1" customWidth="1"/>
    <col min="5643" max="5643" width="7.75" style="1" customWidth="1"/>
    <col min="5644" max="5644" width="10.75" style="1" customWidth="1"/>
    <col min="5645" max="5888" width="10.625" style="1"/>
    <col min="5889" max="5889" width="3.875" style="1" customWidth="1"/>
    <col min="5890" max="5890" width="23.125" style="1" customWidth="1"/>
    <col min="5891" max="5891" width="7.625" style="1" bestFit="1" customWidth="1"/>
    <col min="5892" max="5892" width="11.75" style="1" bestFit="1" customWidth="1"/>
    <col min="5893" max="5893" width="7.75" style="1" customWidth="1"/>
    <col min="5894" max="5894" width="10.75" style="1" customWidth="1"/>
    <col min="5895" max="5895" width="7.75" style="1" customWidth="1"/>
    <col min="5896" max="5896" width="10.75" style="1" customWidth="1"/>
    <col min="5897" max="5897" width="7.75" style="1" customWidth="1"/>
    <col min="5898" max="5898" width="10.75" style="1" customWidth="1"/>
    <col min="5899" max="5899" width="7.75" style="1" customWidth="1"/>
    <col min="5900" max="5900" width="10.75" style="1" customWidth="1"/>
    <col min="5901" max="6144" width="10.625" style="1"/>
    <col min="6145" max="6145" width="3.875" style="1" customWidth="1"/>
    <col min="6146" max="6146" width="23.125" style="1" customWidth="1"/>
    <col min="6147" max="6147" width="7.625" style="1" bestFit="1" customWidth="1"/>
    <col min="6148" max="6148" width="11.75" style="1" bestFit="1" customWidth="1"/>
    <col min="6149" max="6149" width="7.75" style="1" customWidth="1"/>
    <col min="6150" max="6150" width="10.75" style="1" customWidth="1"/>
    <col min="6151" max="6151" width="7.75" style="1" customWidth="1"/>
    <col min="6152" max="6152" width="10.75" style="1" customWidth="1"/>
    <col min="6153" max="6153" width="7.75" style="1" customWidth="1"/>
    <col min="6154" max="6154" width="10.75" style="1" customWidth="1"/>
    <col min="6155" max="6155" width="7.75" style="1" customWidth="1"/>
    <col min="6156" max="6156" width="10.75" style="1" customWidth="1"/>
    <col min="6157" max="6400" width="10.625" style="1"/>
    <col min="6401" max="6401" width="3.875" style="1" customWidth="1"/>
    <col min="6402" max="6402" width="23.125" style="1" customWidth="1"/>
    <col min="6403" max="6403" width="7.625" style="1" bestFit="1" customWidth="1"/>
    <col min="6404" max="6404" width="11.75" style="1" bestFit="1" customWidth="1"/>
    <col min="6405" max="6405" width="7.75" style="1" customWidth="1"/>
    <col min="6406" max="6406" width="10.75" style="1" customWidth="1"/>
    <col min="6407" max="6407" width="7.75" style="1" customWidth="1"/>
    <col min="6408" max="6408" width="10.75" style="1" customWidth="1"/>
    <col min="6409" max="6409" width="7.75" style="1" customWidth="1"/>
    <col min="6410" max="6410" width="10.75" style="1" customWidth="1"/>
    <col min="6411" max="6411" width="7.75" style="1" customWidth="1"/>
    <col min="6412" max="6412" width="10.75" style="1" customWidth="1"/>
    <col min="6413" max="6656" width="10.625" style="1"/>
    <col min="6657" max="6657" width="3.875" style="1" customWidth="1"/>
    <col min="6658" max="6658" width="23.125" style="1" customWidth="1"/>
    <col min="6659" max="6659" width="7.625" style="1" bestFit="1" customWidth="1"/>
    <col min="6660" max="6660" width="11.75" style="1" bestFit="1" customWidth="1"/>
    <col min="6661" max="6661" width="7.75" style="1" customWidth="1"/>
    <col min="6662" max="6662" width="10.75" style="1" customWidth="1"/>
    <col min="6663" max="6663" width="7.75" style="1" customWidth="1"/>
    <col min="6664" max="6664" width="10.75" style="1" customWidth="1"/>
    <col min="6665" max="6665" width="7.75" style="1" customWidth="1"/>
    <col min="6666" max="6666" width="10.75" style="1" customWidth="1"/>
    <col min="6667" max="6667" width="7.75" style="1" customWidth="1"/>
    <col min="6668" max="6668" width="10.75" style="1" customWidth="1"/>
    <col min="6669" max="6912" width="10.625" style="1"/>
    <col min="6913" max="6913" width="3.875" style="1" customWidth="1"/>
    <col min="6914" max="6914" width="23.125" style="1" customWidth="1"/>
    <col min="6915" max="6915" width="7.625" style="1" bestFit="1" customWidth="1"/>
    <col min="6916" max="6916" width="11.75" style="1" bestFit="1" customWidth="1"/>
    <col min="6917" max="6917" width="7.75" style="1" customWidth="1"/>
    <col min="6918" max="6918" width="10.75" style="1" customWidth="1"/>
    <col min="6919" max="6919" width="7.75" style="1" customWidth="1"/>
    <col min="6920" max="6920" width="10.75" style="1" customWidth="1"/>
    <col min="6921" max="6921" width="7.75" style="1" customWidth="1"/>
    <col min="6922" max="6922" width="10.75" style="1" customWidth="1"/>
    <col min="6923" max="6923" width="7.75" style="1" customWidth="1"/>
    <col min="6924" max="6924" width="10.75" style="1" customWidth="1"/>
    <col min="6925" max="7168" width="10.625" style="1"/>
    <col min="7169" max="7169" width="3.875" style="1" customWidth="1"/>
    <col min="7170" max="7170" width="23.125" style="1" customWidth="1"/>
    <col min="7171" max="7171" width="7.625" style="1" bestFit="1" customWidth="1"/>
    <col min="7172" max="7172" width="11.75" style="1" bestFit="1" customWidth="1"/>
    <col min="7173" max="7173" width="7.75" style="1" customWidth="1"/>
    <col min="7174" max="7174" width="10.75" style="1" customWidth="1"/>
    <col min="7175" max="7175" width="7.75" style="1" customWidth="1"/>
    <col min="7176" max="7176" width="10.75" style="1" customWidth="1"/>
    <col min="7177" max="7177" width="7.75" style="1" customWidth="1"/>
    <col min="7178" max="7178" width="10.75" style="1" customWidth="1"/>
    <col min="7179" max="7179" width="7.75" style="1" customWidth="1"/>
    <col min="7180" max="7180" width="10.75" style="1" customWidth="1"/>
    <col min="7181" max="7424" width="10.625" style="1"/>
    <col min="7425" max="7425" width="3.875" style="1" customWidth="1"/>
    <col min="7426" max="7426" width="23.125" style="1" customWidth="1"/>
    <col min="7427" max="7427" width="7.625" style="1" bestFit="1" customWidth="1"/>
    <col min="7428" max="7428" width="11.75" style="1" bestFit="1" customWidth="1"/>
    <col min="7429" max="7429" width="7.75" style="1" customWidth="1"/>
    <col min="7430" max="7430" width="10.75" style="1" customWidth="1"/>
    <col min="7431" max="7431" width="7.75" style="1" customWidth="1"/>
    <col min="7432" max="7432" width="10.75" style="1" customWidth="1"/>
    <col min="7433" max="7433" width="7.75" style="1" customWidth="1"/>
    <col min="7434" max="7434" width="10.75" style="1" customWidth="1"/>
    <col min="7435" max="7435" width="7.75" style="1" customWidth="1"/>
    <col min="7436" max="7436" width="10.75" style="1" customWidth="1"/>
    <col min="7437" max="7680" width="10.625" style="1"/>
    <col min="7681" max="7681" width="3.875" style="1" customWidth="1"/>
    <col min="7682" max="7682" width="23.125" style="1" customWidth="1"/>
    <col min="7683" max="7683" width="7.625" style="1" bestFit="1" customWidth="1"/>
    <col min="7684" max="7684" width="11.75" style="1" bestFit="1" customWidth="1"/>
    <col min="7685" max="7685" width="7.75" style="1" customWidth="1"/>
    <col min="7686" max="7686" width="10.75" style="1" customWidth="1"/>
    <col min="7687" max="7687" width="7.75" style="1" customWidth="1"/>
    <col min="7688" max="7688" width="10.75" style="1" customWidth="1"/>
    <col min="7689" max="7689" width="7.75" style="1" customWidth="1"/>
    <col min="7690" max="7690" width="10.75" style="1" customWidth="1"/>
    <col min="7691" max="7691" width="7.75" style="1" customWidth="1"/>
    <col min="7692" max="7692" width="10.75" style="1" customWidth="1"/>
    <col min="7693" max="7936" width="10.625" style="1"/>
    <col min="7937" max="7937" width="3.875" style="1" customWidth="1"/>
    <col min="7938" max="7938" width="23.125" style="1" customWidth="1"/>
    <col min="7939" max="7939" width="7.625" style="1" bestFit="1" customWidth="1"/>
    <col min="7940" max="7940" width="11.75" style="1" bestFit="1" customWidth="1"/>
    <col min="7941" max="7941" width="7.75" style="1" customWidth="1"/>
    <col min="7942" max="7942" width="10.75" style="1" customWidth="1"/>
    <col min="7943" max="7943" width="7.75" style="1" customWidth="1"/>
    <col min="7944" max="7944" width="10.75" style="1" customWidth="1"/>
    <col min="7945" max="7945" width="7.75" style="1" customWidth="1"/>
    <col min="7946" max="7946" width="10.75" style="1" customWidth="1"/>
    <col min="7947" max="7947" width="7.75" style="1" customWidth="1"/>
    <col min="7948" max="7948" width="10.75" style="1" customWidth="1"/>
    <col min="7949" max="8192" width="10.625" style="1"/>
    <col min="8193" max="8193" width="3.875" style="1" customWidth="1"/>
    <col min="8194" max="8194" width="23.125" style="1" customWidth="1"/>
    <col min="8195" max="8195" width="7.625" style="1" bestFit="1" customWidth="1"/>
    <col min="8196" max="8196" width="11.75" style="1" bestFit="1" customWidth="1"/>
    <col min="8197" max="8197" width="7.75" style="1" customWidth="1"/>
    <col min="8198" max="8198" width="10.75" style="1" customWidth="1"/>
    <col min="8199" max="8199" width="7.75" style="1" customWidth="1"/>
    <col min="8200" max="8200" width="10.75" style="1" customWidth="1"/>
    <col min="8201" max="8201" width="7.75" style="1" customWidth="1"/>
    <col min="8202" max="8202" width="10.75" style="1" customWidth="1"/>
    <col min="8203" max="8203" width="7.75" style="1" customWidth="1"/>
    <col min="8204" max="8204" width="10.75" style="1" customWidth="1"/>
    <col min="8205" max="8448" width="10.625" style="1"/>
    <col min="8449" max="8449" width="3.875" style="1" customWidth="1"/>
    <col min="8450" max="8450" width="23.125" style="1" customWidth="1"/>
    <col min="8451" max="8451" width="7.625" style="1" bestFit="1" customWidth="1"/>
    <col min="8452" max="8452" width="11.75" style="1" bestFit="1" customWidth="1"/>
    <col min="8453" max="8453" width="7.75" style="1" customWidth="1"/>
    <col min="8454" max="8454" width="10.75" style="1" customWidth="1"/>
    <col min="8455" max="8455" width="7.75" style="1" customWidth="1"/>
    <col min="8456" max="8456" width="10.75" style="1" customWidth="1"/>
    <col min="8457" max="8457" width="7.75" style="1" customWidth="1"/>
    <col min="8458" max="8458" width="10.75" style="1" customWidth="1"/>
    <col min="8459" max="8459" width="7.75" style="1" customWidth="1"/>
    <col min="8460" max="8460" width="10.75" style="1" customWidth="1"/>
    <col min="8461" max="8704" width="10.625" style="1"/>
    <col min="8705" max="8705" width="3.875" style="1" customWidth="1"/>
    <col min="8706" max="8706" width="23.125" style="1" customWidth="1"/>
    <col min="8707" max="8707" width="7.625" style="1" bestFit="1" customWidth="1"/>
    <col min="8708" max="8708" width="11.75" style="1" bestFit="1" customWidth="1"/>
    <col min="8709" max="8709" width="7.75" style="1" customWidth="1"/>
    <col min="8710" max="8710" width="10.75" style="1" customWidth="1"/>
    <col min="8711" max="8711" width="7.75" style="1" customWidth="1"/>
    <col min="8712" max="8712" width="10.75" style="1" customWidth="1"/>
    <col min="8713" max="8713" width="7.75" style="1" customWidth="1"/>
    <col min="8714" max="8714" width="10.75" style="1" customWidth="1"/>
    <col min="8715" max="8715" width="7.75" style="1" customWidth="1"/>
    <col min="8716" max="8716" width="10.75" style="1" customWidth="1"/>
    <col min="8717" max="8960" width="10.625" style="1"/>
    <col min="8961" max="8961" width="3.875" style="1" customWidth="1"/>
    <col min="8962" max="8962" width="23.125" style="1" customWidth="1"/>
    <col min="8963" max="8963" width="7.625" style="1" bestFit="1" customWidth="1"/>
    <col min="8964" max="8964" width="11.75" style="1" bestFit="1" customWidth="1"/>
    <col min="8965" max="8965" width="7.75" style="1" customWidth="1"/>
    <col min="8966" max="8966" width="10.75" style="1" customWidth="1"/>
    <col min="8967" max="8967" width="7.75" style="1" customWidth="1"/>
    <col min="8968" max="8968" width="10.75" style="1" customWidth="1"/>
    <col min="8969" max="8969" width="7.75" style="1" customWidth="1"/>
    <col min="8970" max="8970" width="10.75" style="1" customWidth="1"/>
    <col min="8971" max="8971" width="7.75" style="1" customWidth="1"/>
    <col min="8972" max="8972" width="10.75" style="1" customWidth="1"/>
    <col min="8973" max="9216" width="10.625" style="1"/>
    <col min="9217" max="9217" width="3.875" style="1" customWidth="1"/>
    <col min="9218" max="9218" width="23.125" style="1" customWidth="1"/>
    <col min="9219" max="9219" width="7.625" style="1" bestFit="1" customWidth="1"/>
    <col min="9220" max="9220" width="11.75" style="1" bestFit="1" customWidth="1"/>
    <col min="9221" max="9221" width="7.75" style="1" customWidth="1"/>
    <col min="9222" max="9222" width="10.75" style="1" customWidth="1"/>
    <col min="9223" max="9223" width="7.75" style="1" customWidth="1"/>
    <col min="9224" max="9224" width="10.75" style="1" customWidth="1"/>
    <col min="9225" max="9225" width="7.75" style="1" customWidth="1"/>
    <col min="9226" max="9226" width="10.75" style="1" customWidth="1"/>
    <col min="9227" max="9227" width="7.75" style="1" customWidth="1"/>
    <col min="9228" max="9228" width="10.75" style="1" customWidth="1"/>
    <col min="9229" max="9472" width="10.625" style="1"/>
    <col min="9473" max="9473" width="3.875" style="1" customWidth="1"/>
    <col min="9474" max="9474" width="23.125" style="1" customWidth="1"/>
    <col min="9475" max="9475" width="7.625" style="1" bestFit="1" customWidth="1"/>
    <col min="9476" max="9476" width="11.75" style="1" bestFit="1" customWidth="1"/>
    <col min="9477" max="9477" width="7.75" style="1" customWidth="1"/>
    <col min="9478" max="9478" width="10.75" style="1" customWidth="1"/>
    <col min="9479" max="9479" width="7.75" style="1" customWidth="1"/>
    <col min="9480" max="9480" width="10.75" style="1" customWidth="1"/>
    <col min="9481" max="9481" width="7.75" style="1" customWidth="1"/>
    <col min="9482" max="9482" width="10.75" style="1" customWidth="1"/>
    <col min="9483" max="9483" width="7.75" style="1" customWidth="1"/>
    <col min="9484" max="9484" width="10.75" style="1" customWidth="1"/>
    <col min="9485" max="9728" width="10.625" style="1"/>
    <col min="9729" max="9729" width="3.875" style="1" customWidth="1"/>
    <col min="9730" max="9730" width="23.125" style="1" customWidth="1"/>
    <col min="9731" max="9731" width="7.625" style="1" bestFit="1" customWidth="1"/>
    <col min="9732" max="9732" width="11.75" style="1" bestFit="1" customWidth="1"/>
    <col min="9733" max="9733" width="7.75" style="1" customWidth="1"/>
    <col min="9734" max="9734" width="10.75" style="1" customWidth="1"/>
    <col min="9735" max="9735" width="7.75" style="1" customWidth="1"/>
    <col min="9736" max="9736" width="10.75" style="1" customWidth="1"/>
    <col min="9737" max="9737" width="7.75" style="1" customWidth="1"/>
    <col min="9738" max="9738" width="10.75" style="1" customWidth="1"/>
    <col min="9739" max="9739" width="7.75" style="1" customWidth="1"/>
    <col min="9740" max="9740" width="10.75" style="1" customWidth="1"/>
    <col min="9741" max="9984" width="10.625" style="1"/>
    <col min="9985" max="9985" width="3.875" style="1" customWidth="1"/>
    <col min="9986" max="9986" width="23.125" style="1" customWidth="1"/>
    <col min="9987" max="9987" width="7.625" style="1" bestFit="1" customWidth="1"/>
    <col min="9988" max="9988" width="11.75" style="1" bestFit="1" customWidth="1"/>
    <col min="9989" max="9989" width="7.75" style="1" customWidth="1"/>
    <col min="9990" max="9990" width="10.75" style="1" customWidth="1"/>
    <col min="9991" max="9991" width="7.75" style="1" customWidth="1"/>
    <col min="9992" max="9992" width="10.75" style="1" customWidth="1"/>
    <col min="9993" max="9993" width="7.75" style="1" customWidth="1"/>
    <col min="9994" max="9994" width="10.75" style="1" customWidth="1"/>
    <col min="9995" max="9995" width="7.75" style="1" customWidth="1"/>
    <col min="9996" max="9996" width="10.75" style="1" customWidth="1"/>
    <col min="9997" max="10240" width="10.625" style="1"/>
    <col min="10241" max="10241" width="3.875" style="1" customWidth="1"/>
    <col min="10242" max="10242" width="23.125" style="1" customWidth="1"/>
    <col min="10243" max="10243" width="7.625" style="1" bestFit="1" customWidth="1"/>
    <col min="10244" max="10244" width="11.75" style="1" bestFit="1" customWidth="1"/>
    <col min="10245" max="10245" width="7.75" style="1" customWidth="1"/>
    <col min="10246" max="10246" width="10.75" style="1" customWidth="1"/>
    <col min="10247" max="10247" width="7.75" style="1" customWidth="1"/>
    <col min="10248" max="10248" width="10.75" style="1" customWidth="1"/>
    <col min="10249" max="10249" width="7.75" style="1" customWidth="1"/>
    <col min="10250" max="10250" width="10.75" style="1" customWidth="1"/>
    <col min="10251" max="10251" width="7.75" style="1" customWidth="1"/>
    <col min="10252" max="10252" width="10.75" style="1" customWidth="1"/>
    <col min="10253" max="10496" width="10.625" style="1"/>
    <col min="10497" max="10497" width="3.875" style="1" customWidth="1"/>
    <col min="10498" max="10498" width="23.125" style="1" customWidth="1"/>
    <col min="10499" max="10499" width="7.625" style="1" bestFit="1" customWidth="1"/>
    <col min="10500" max="10500" width="11.75" style="1" bestFit="1" customWidth="1"/>
    <col min="10501" max="10501" width="7.75" style="1" customWidth="1"/>
    <col min="10502" max="10502" width="10.75" style="1" customWidth="1"/>
    <col min="10503" max="10503" width="7.75" style="1" customWidth="1"/>
    <col min="10504" max="10504" width="10.75" style="1" customWidth="1"/>
    <col min="10505" max="10505" width="7.75" style="1" customWidth="1"/>
    <col min="10506" max="10506" width="10.75" style="1" customWidth="1"/>
    <col min="10507" max="10507" width="7.75" style="1" customWidth="1"/>
    <col min="10508" max="10508" width="10.75" style="1" customWidth="1"/>
    <col min="10509" max="10752" width="10.625" style="1"/>
    <col min="10753" max="10753" width="3.875" style="1" customWidth="1"/>
    <col min="10754" max="10754" width="23.125" style="1" customWidth="1"/>
    <col min="10755" max="10755" width="7.625" style="1" bestFit="1" customWidth="1"/>
    <col min="10756" max="10756" width="11.75" style="1" bestFit="1" customWidth="1"/>
    <col min="10757" max="10757" width="7.75" style="1" customWidth="1"/>
    <col min="10758" max="10758" width="10.75" style="1" customWidth="1"/>
    <col min="10759" max="10759" width="7.75" style="1" customWidth="1"/>
    <col min="10760" max="10760" width="10.75" style="1" customWidth="1"/>
    <col min="10761" max="10761" width="7.75" style="1" customWidth="1"/>
    <col min="10762" max="10762" width="10.75" style="1" customWidth="1"/>
    <col min="10763" max="10763" width="7.75" style="1" customWidth="1"/>
    <col min="10764" max="10764" width="10.75" style="1" customWidth="1"/>
    <col min="10765" max="11008" width="10.625" style="1"/>
    <col min="11009" max="11009" width="3.875" style="1" customWidth="1"/>
    <col min="11010" max="11010" width="23.125" style="1" customWidth="1"/>
    <col min="11011" max="11011" width="7.625" style="1" bestFit="1" customWidth="1"/>
    <col min="11012" max="11012" width="11.75" style="1" bestFit="1" customWidth="1"/>
    <col min="11013" max="11013" width="7.75" style="1" customWidth="1"/>
    <col min="11014" max="11014" width="10.75" style="1" customWidth="1"/>
    <col min="11015" max="11015" width="7.75" style="1" customWidth="1"/>
    <col min="11016" max="11016" width="10.75" style="1" customWidth="1"/>
    <col min="11017" max="11017" width="7.75" style="1" customWidth="1"/>
    <col min="11018" max="11018" width="10.75" style="1" customWidth="1"/>
    <col min="11019" max="11019" width="7.75" style="1" customWidth="1"/>
    <col min="11020" max="11020" width="10.75" style="1" customWidth="1"/>
    <col min="11021" max="11264" width="10.625" style="1"/>
    <col min="11265" max="11265" width="3.875" style="1" customWidth="1"/>
    <col min="11266" max="11266" width="23.125" style="1" customWidth="1"/>
    <col min="11267" max="11267" width="7.625" style="1" bestFit="1" customWidth="1"/>
    <col min="11268" max="11268" width="11.75" style="1" bestFit="1" customWidth="1"/>
    <col min="11269" max="11269" width="7.75" style="1" customWidth="1"/>
    <col min="11270" max="11270" width="10.75" style="1" customWidth="1"/>
    <col min="11271" max="11271" width="7.75" style="1" customWidth="1"/>
    <col min="11272" max="11272" width="10.75" style="1" customWidth="1"/>
    <col min="11273" max="11273" width="7.75" style="1" customWidth="1"/>
    <col min="11274" max="11274" width="10.75" style="1" customWidth="1"/>
    <col min="11275" max="11275" width="7.75" style="1" customWidth="1"/>
    <col min="11276" max="11276" width="10.75" style="1" customWidth="1"/>
    <col min="11277" max="11520" width="10.625" style="1"/>
    <col min="11521" max="11521" width="3.875" style="1" customWidth="1"/>
    <col min="11522" max="11522" width="23.125" style="1" customWidth="1"/>
    <col min="11523" max="11523" width="7.625" style="1" bestFit="1" customWidth="1"/>
    <col min="11524" max="11524" width="11.75" style="1" bestFit="1" customWidth="1"/>
    <col min="11525" max="11525" width="7.75" style="1" customWidth="1"/>
    <col min="11526" max="11526" width="10.75" style="1" customWidth="1"/>
    <col min="11527" max="11527" width="7.75" style="1" customWidth="1"/>
    <col min="11528" max="11528" width="10.75" style="1" customWidth="1"/>
    <col min="11529" max="11529" width="7.75" style="1" customWidth="1"/>
    <col min="11530" max="11530" width="10.75" style="1" customWidth="1"/>
    <col min="11531" max="11531" width="7.75" style="1" customWidth="1"/>
    <col min="11532" max="11532" width="10.75" style="1" customWidth="1"/>
    <col min="11533" max="11776" width="10.625" style="1"/>
    <col min="11777" max="11777" width="3.875" style="1" customWidth="1"/>
    <col min="11778" max="11778" width="23.125" style="1" customWidth="1"/>
    <col min="11779" max="11779" width="7.625" style="1" bestFit="1" customWidth="1"/>
    <col min="11780" max="11780" width="11.75" style="1" bestFit="1" customWidth="1"/>
    <col min="11781" max="11781" width="7.75" style="1" customWidth="1"/>
    <col min="11782" max="11782" width="10.75" style="1" customWidth="1"/>
    <col min="11783" max="11783" width="7.75" style="1" customWidth="1"/>
    <col min="11784" max="11784" width="10.75" style="1" customWidth="1"/>
    <col min="11785" max="11785" width="7.75" style="1" customWidth="1"/>
    <col min="11786" max="11786" width="10.75" style="1" customWidth="1"/>
    <col min="11787" max="11787" width="7.75" style="1" customWidth="1"/>
    <col min="11788" max="11788" width="10.75" style="1" customWidth="1"/>
    <col min="11789" max="12032" width="10.625" style="1"/>
    <col min="12033" max="12033" width="3.875" style="1" customWidth="1"/>
    <col min="12034" max="12034" width="23.125" style="1" customWidth="1"/>
    <col min="12035" max="12035" width="7.625" style="1" bestFit="1" customWidth="1"/>
    <col min="12036" max="12036" width="11.75" style="1" bestFit="1" customWidth="1"/>
    <col min="12037" max="12037" width="7.75" style="1" customWidth="1"/>
    <col min="12038" max="12038" width="10.75" style="1" customWidth="1"/>
    <col min="12039" max="12039" width="7.75" style="1" customWidth="1"/>
    <col min="12040" max="12040" width="10.75" style="1" customWidth="1"/>
    <col min="12041" max="12041" width="7.75" style="1" customWidth="1"/>
    <col min="12042" max="12042" width="10.75" style="1" customWidth="1"/>
    <col min="12043" max="12043" width="7.75" style="1" customWidth="1"/>
    <col min="12044" max="12044" width="10.75" style="1" customWidth="1"/>
    <col min="12045" max="12288" width="10.625" style="1"/>
    <col min="12289" max="12289" width="3.875" style="1" customWidth="1"/>
    <col min="12290" max="12290" width="23.125" style="1" customWidth="1"/>
    <col min="12291" max="12291" width="7.625" style="1" bestFit="1" customWidth="1"/>
    <col min="12292" max="12292" width="11.75" style="1" bestFit="1" customWidth="1"/>
    <col min="12293" max="12293" width="7.75" style="1" customWidth="1"/>
    <col min="12294" max="12294" width="10.75" style="1" customWidth="1"/>
    <col min="12295" max="12295" width="7.75" style="1" customWidth="1"/>
    <col min="12296" max="12296" width="10.75" style="1" customWidth="1"/>
    <col min="12297" max="12297" width="7.75" style="1" customWidth="1"/>
    <col min="12298" max="12298" width="10.75" style="1" customWidth="1"/>
    <col min="12299" max="12299" width="7.75" style="1" customWidth="1"/>
    <col min="12300" max="12300" width="10.75" style="1" customWidth="1"/>
    <col min="12301" max="12544" width="10.625" style="1"/>
    <col min="12545" max="12545" width="3.875" style="1" customWidth="1"/>
    <col min="12546" max="12546" width="23.125" style="1" customWidth="1"/>
    <col min="12547" max="12547" width="7.625" style="1" bestFit="1" customWidth="1"/>
    <col min="12548" max="12548" width="11.75" style="1" bestFit="1" customWidth="1"/>
    <col min="12549" max="12549" width="7.75" style="1" customWidth="1"/>
    <col min="12550" max="12550" width="10.75" style="1" customWidth="1"/>
    <col min="12551" max="12551" width="7.75" style="1" customWidth="1"/>
    <col min="12552" max="12552" width="10.75" style="1" customWidth="1"/>
    <col min="12553" max="12553" width="7.75" style="1" customWidth="1"/>
    <col min="12554" max="12554" width="10.75" style="1" customWidth="1"/>
    <col min="12555" max="12555" width="7.75" style="1" customWidth="1"/>
    <col min="12556" max="12556" width="10.75" style="1" customWidth="1"/>
    <col min="12557" max="12800" width="10.625" style="1"/>
    <col min="12801" max="12801" width="3.875" style="1" customWidth="1"/>
    <col min="12802" max="12802" width="23.125" style="1" customWidth="1"/>
    <col min="12803" max="12803" width="7.625" style="1" bestFit="1" customWidth="1"/>
    <col min="12804" max="12804" width="11.75" style="1" bestFit="1" customWidth="1"/>
    <col min="12805" max="12805" width="7.75" style="1" customWidth="1"/>
    <col min="12806" max="12806" width="10.75" style="1" customWidth="1"/>
    <col min="12807" max="12807" width="7.75" style="1" customWidth="1"/>
    <col min="12808" max="12808" width="10.75" style="1" customWidth="1"/>
    <col min="12809" max="12809" width="7.75" style="1" customWidth="1"/>
    <col min="12810" max="12810" width="10.75" style="1" customWidth="1"/>
    <col min="12811" max="12811" width="7.75" style="1" customWidth="1"/>
    <col min="12812" max="12812" width="10.75" style="1" customWidth="1"/>
    <col min="12813" max="13056" width="10.625" style="1"/>
    <col min="13057" max="13057" width="3.875" style="1" customWidth="1"/>
    <col min="13058" max="13058" width="23.125" style="1" customWidth="1"/>
    <col min="13059" max="13059" width="7.625" style="1" bestFit="1" customWidth="1"/>
    <col min="13060" max="13060" width="11.75" style="1" bestFit="1" customWidth="1"/>
    <col min="13061" max="13061" width="7.75" style="1" customWidth="1"/>
    <col min="13062" max="13062" width="10.75" style="1" customWidth="1"/>
    <col min="13063" max="13063" width="7.75" style="1" customWidth="1"/>
    <col min="13064" max="13064" width="10.75" style="1" customWidth="1"/>
    <col min="13065" max="13065" width="7.75" style="1" customWidth="1"/>
    <col min="13066" max="13066" width="10.75" style="1" customWidth="1"/>
    <col min="13067" max="13067" width="7.75" style="1" customWidth="1"/>
    <col min="13068" max="13068" width="10.75" style="1" customWidth="1"/>
    <col min="13069" max="13312" width="10.625" style="1"/>
    <col min="13313" max="13313" width="3.875" style="1" customWidth="1"/>
    <col min="13314" max="13314" width="23.125" style="1" customWidth="1"/>
    <col min="13315" max="13315" width="7.625" style="1" bestFit="1" customWidth="1"/>
    <col min="13316" max="13316" width="11.75" style="1" bestFit="1" customWidth="1"/>
    <col min="13317" max="13317" width="7.75" style="1" customWidth="1"/>
    <col min="13318" max="13318" width="10.75" style="1" customWidth="1"/>
    <col min="13319" max="13319" width="7.75" style="1" customWidth="1"/>
    <col min="13320" max="13320" width="10.75" style="1" customWidth="1"/>
    <col min="13321" max="13321" width="7.75" style="1" customWidth="1"/>
    <col min="13322" max="13322" width="10.75" style="1" customWidth="1"/>
    <col min="13323" max="13323" width="7.75" style="1" customWidth="1"/>
    <col min="13324" max="13324" width="10.75" style="1" customWidth="1"/>
    <col min="13325" max="13568" width="10.625" style="1"/>
    <col min="13569" max="13569" width="3.875" style="1" customWidth="1"/>
    <col min="13570" max="13570" width="23.125" style="1" customWidth="1"/>
    <col min="13571" max="13571" width="7.625" style="1" bestFit="1" customWidth="1"/>
    <col min="13572" max="13572" width="11.75" style="1" bestFit="1" customWidth="1"/>
    <col min="13573" max="13573" width="7.75" style="1" customWidth="1"/>
    <col min="13574" max="13574" width="10.75" style="1" customWidth="1"/>
    <col min="13575" max="13575" width="7.75" style="1" customWidth="1"/>
    <col min="13576" max="13576" width="10.75" style="1" customWidth="1"/>
    <col min="13577" max="13577" width="7.75" style="1" customWidth="1"/>
    <col min="13578" max="13578" width="10.75" style="1" customWidth="1"/>
    <col min="13579" max="13579" width="7.75" style="1" customWidth="1"/>
    <col min="13580" max="13580" width="10.75" style="1" customWidth="1"/>
    <col min="13581" max="13824" width="10.625" style="1"/>
    <col min="13825" max="13825" width="3.875" style="1" customWidth="1"/>
    <col min="13826" max="13826" width="23.125" style="1" customWidth="1"/>
    <col min="13827" max="13827" width="7.625" style="1" bestFit="1" customWidth="1"/>
    <col min="13828" max="13828" width="11.75" style="1" bestFit="1" customWidth="1"/>
    <col min="13829" max="13829" width="7.75" style="1" customWidth="1"/>
    <col min="13830" max="13830" width="10.75" style="1" customWidth="1"/>
    <col min="13831" max="13831" width="7.75" style="1" customWidth="1"/>
    <col min="13832" max="13832" width="10.75" style="1" customWidth="1"/>
    <col min="13833" max="13833" width="7.75" style="1" customWidth="1"/>
    <col min="13834" max="13834" width="10.75" style="1" customWidth="1"/>
    <col min="13835" max="13835" width="7.75" style="1" customWidth="1"/>
    <col min="13836" max="13836" width="10.75" style="1" customWidth="1"/>
    <col min="13837" max="14080" width="10.625" style="1"/>
    <col min="14081" max="14081" width="3.875" style="1" customWidth="1"/>
    <col min="14082" max="14082" width="23.125" style="1" customWidth="1"/>
    <col min="14083" max="14083" width="7.625" style="1" bestFit="1" customWidth="1"/>
    <col min="14084" max="14084" width="11.75" style="1" bestFit="1" customWidth="1"/>
    <col min="14085" max="14085" width="7.75" style="1" customWidth="1"/>
    <col min="14086" max="14086" width="10.75" style="1" customWidth="1"/>
    <col min="14087" max="14087" width="7.75" style="1" customWidth="1"/>
    <col min="14088" max="14088" width="10.75" style="1" customWidth="1"/>
    <col min="14089" max="14089" width="7.75" style="1" customWidth="1"/>
    <col min="14090" max="14090" width="10.75" style="1" customWidth="1"/>
    <col min="14091" max="14091" width="7.75" style="1" customWidth="1"/>
    <col min="14092" max="14092" width="10.75" style="1" customWidth="1"/>
    <col min="14093" max="14336" width="10.625" style="1"/>
    <col min="14337" max="14337" width="3.875" style="1" customWidth="1"/>
    <col min="14338" max="14338" width="23.125" style="1" customWidth="1"/>
    <col min="14339" max="14339" width="7.625" style="1" bestFit="1" customWidth="1"/>
    <col min="14340" max="14340" width="11.75" style="1" bestFit="1" customWidth="1"/>
    <col min="14341" max="14341" width="7.75" style="1" customWidth="1"/>
    <col min="14342" max="14342" width="10.75" style="1" customWidth="1"/>
    <col min="14343" max="14343" width="7.75" style="1" customWidth="1"/>
    <col min="14344" max="14344" width="10.75" style="1" customWidth="1"/>
    <col min="14345" max="14345" width="7.75" style="1" customWidth="1"/>
    <col min="14346" max="14346" width="10.75" style="1" customWidth="1"/>
    <col min="14347" max="14347" width="7.75" style="1" customWidth="1"/>
    <col min="14348" max="14348" width="10.75" style="1" customWidth="1"/>
    <col min="14349" max="14592" width="10.625" style="1"/>
    <col min="14593" max="14593" width="3.875" style="1" customWidth="1"/>
    <col min="14594" max="14594" width="23.125" style="1" customWidth="1"/>
    <col min="14595" max="14595" width="7.625" style="1" bestFit="1" customWidth="1"/>
    <col min="14596" max="14596" width="11.75" style="1" bestFit="1" customWidth="1"/>
    <col min="14597" max="14597" width="7.75" style="1" customWidth="1"/>
    <col min="14598" max="14598" width="10.75" style="1" customWidth="1"/>
    <col min="14599" max="14599" width="7.75" style="1" customWidth="1"/>
    <col min="14600" max="14600" width="10.75" style="1" customWidth="1"/>
    <col min="14601" max="14601" width="7.75" style="1" customWidth="1"/>
    <col min="14602" max="14602" width="10.75" style="1" customWidth="1"/>
    <col min="14603" max="14603" width="7.75" style="1" customWidth="1"/>
    <col min="14604" max="14604" width="10.75" style="1" customWidth="1"/>
    <col min="14605" max="14848" width="10.625" style="1"/>
    <col min="14849" max="14849" width="3.875" style="1" customWidth="1"/>
    <col min="14850" max="14850" width="23.125" style="1" customWidth="1"/>
    <col min="14851" max="14851" width="7.625" style="1" bestFit="1" customWidth="1"/>
    <col min="14852" max="14852" width="11.75" style="1" bestFit="1" customWidth="1"/>
    <col min="14853" max="14853" width="7.75" style="1" customWidth="1"/>
    <col min="14854" max="14854" width="10.75" style="1" customWidth="1"/>
    <col min="14855" max="14855" width="7.75" style="1" customWidth="1"/>
    <col min="14856" max="14856" width="10.75" style="1" customWidth="1"/>
    <col min="14857" max="14857" width="7.75" style="1" customWidth="1"/>
    <col min="14858" max="14858" width="10.75" style="1" customWidth="1"/>
    <col min="14859" max="14859" width="7.75" style="1" customWidth="1"/>
    <col min="14860" max="14860" width="10.75" style="1" customWidth="1"/>
    <col min="14861" max="15104" width="10.625" style="1"/>
    <col min="15105" max="15105" width="3.875" style="1" customWidth="1"/>
    <col min="15106" max="15106" width="23.125" style="1" customWidth="1"/>
    <col min="15107" max="15107" width="7.625" style="1" bestFit="1" customWidth="1"/>
    <col min="15108" max="15108" width="11.75" style="1" bestFit="1" customWidth="1"/>
    <col min="15109" max="15109" width="7.75" style="1" customWidth="1"/>
    <col min="15110" max="15110" width="10.75" style="1" customWidth="1"/>
    <col min="15111" max="15111" width="7.75" style="1" customWidth="1"/>
    <col min="15112" max="15112" width="10.75" style="1" customWidth="1"/>
    <col min="15113" max="15113" width="7.75" style="1" customWidth="1"/>
    <col min="15114" max="15114" width="10.75" style="1" customWidth="1"/>
    <col min="15115" max="15115" width="7.75" style="1" customWidth="1"/>
    <col min="15116" max="15116" width="10.75" style="1" customWidth="1"/>
    <col min="15117" max="15360" width="10.625" style="1"/>
    <col min="15361" max="15361" width="3.875" style="1" customWidth="1"/>
    <col min="15362" max="15362" width="23.125" style="1" customWidth="1"/>
    <col min="15363" max="15363" width="7.625" style="1" bestFit="1" customWidth="1"/>
    <col min="15364" max="15364" width="11.75" style="1" bestFit="1" customWidth="1"/>
    <col min="15365" max="15365" width="7.75" style="1" customWidth="1"/>
    <col min="15366" max="15366" width="10.75" style="1" customWidth="1"/>
    <col min="15367" max="15367" width="7.75" style="1" customWidth="1"/>
    <col min="15368" max="15368" width="10.75" style="1" customWidth="1"/>
    <col min="15369" max="15369" width="7.75" style="1" customWidth="1"/>
    <col min="15370" max="15370" width="10.75" style="1" customWidth="1"/>
    <col min="15371" max="15371" width="7.75" style="1" customWidth="1"/>
    <col min="15372" max="15372" width="10.75" style="1" customWidth="1"/>
    <col min="15373" max="15616" width="10.625" style="1"/>
    <col min="15617" max="15617" width="3.875" style="1" customWidth="1"/>
    <col min="15618" max="15618" width="23.125" style="1" customWidth="1"/>
    <col min="15619" max="15619" width="7.625" style="1" bestFit="1" customWidth="1"/>
    <col min="15620" max="15620" width="11.75" style="1" bestFit="1" customWidth="1"/>
    <col min="15621" max="15621" width="7.75" style="1" customWidth="1"/>
    <col min="15622" max="15622" width="10.75" style="1" customWidth="1"/>
    <col min="15623" max="15623" width="7.75" style="1" customWidth="1"/>
    <col min="15624" max="15624" width="10.75" style="1" customWidth="1"/>
    <col min="15625" max="15625" width="7.75" style="1" customWidth="1"/>
    <col min="15626" max="15626" width="10.75" style="1" customWidth="1"/>
    <col min="15627" max="15627" width="7.75" style="1" customWidth="1"/>
    <col min="15628" max="15628" width="10.75" style="1" customWidth="1"/>
    <col min="15629" max="15872" width="10.625" style="1"/>
    <col min="15873" max="15873" width="3.875" style="1" customWidth="1"/>
    <col min="15874" max="15874" width="23.125" style="1" customWidth="1"/>
    <col min="15875" max="15875" width="7.625" style="1" bestFit="1" customWidth="1"/>
    <col min="15876" max="15876" width="11.75" style="1" bestFit="1" customWidth="1"/>
    <col min="15877" max="15877" width="7.75" style="1" customWidth="1"/>
    <col min="15878" max="15878" width="10.75" style="1" customWidth="1"/>
    <col min="15879" max="15879" width="7.75" style="1" customWidth="1"/>
    <col min="15880" max="15880" width="10.75" style="1" customWidth="1"/>
    <col min="15881" max="15881" width="7.75" style="1" customWidth="1"/>
    <col min="15882" max="15882" width="10.75" style="1" customWidth="1"/>
    <col min="15883" max="15883" width="7.75" style="1" customWidth="1"/>
    <col min="15884" max="15884" width="10.75" style="1" customWidth="1"/>
    <col min="15885" max="16128" width="10.625" style="1"/>
    <col min="16129" max="16129" width="3.875" style="1" customWidth="1"/>
    <col min="16130" max="16130" width="23.125" style="1" customWidth="1"/>
    <col min="16131" max="16131" width="7.625" style="1" bestFit="1" customWidth="1"/>
    <col min="16132" max="16132" width="11.75" style="1" bestFit="1" customWidth="1"/>
    <col min="16133" max="16133" width="7.75" style="1" customWidth="1"/>
    <col min="16134" max="16134" width="10.75" style="1" customWidth="1"/>
    <col min="16135" max="16135" width="7.75" style="1" customWidth="1"/>
    <col min="16136" max="16136" width="10.75" style="1" customWidth="1"/>
    <col min="16137" max="16137" width="7.75" style="1" customWidth="1"/>
    <col min="16138" max="16138" width="10.75" style="1" customWidth="1"/>
    <col min="16139" max="16139" width="7.75" style="1" customWidth="1"/>
    <col min="16140" max="16140" width="10.75" style="1" customWidth="1"/>
    <col min="16141" max="16384" width="10.625" style="1"/>
  </cols>
  <sheetData>
    <row r="1" spans="1:12" s="50" customFormat="1" ht="30.75" customHeight="1">
      <c r="A1" s="263" t="s">
        <v>67</v>
      </c>
      <c r="B1" s="263"/>
      <c r="C1" s="263"/>
      <c r="D1" s="263"/>
      <c r="E1" s="263"/>
      <c r="F1" s="263"/>
      <c r="G1" s="263"/>
      <c r="H1" s="263"/>
      <c r="I1" s="263"/>
      <c r="J1" s="263"/>
      <c r="K1" s="263"/>
      <c r="L1" s="263"/>
    </row>
    <row r="2" spans="1:12" s="13" customFormat="1" ht="27.75" customHeight="1">
      <c r="B2" s="46"/>
      <c r="C2" s="169"/>
      <c r="D2" s="169"/>
      <c r="E2" s="106"/>
      <c r="F2" s="106"/>
      <c r="G2" s="106"/>
      <c r="H2" s="106"/>
      <c r="I2" s="267" t="s">
        <v>65</v>
      </c>
      <c r="J2" s="267"/>
      <c r="K2" s="267"/>
      <c r="L2" s="267"/>
    </row>
    <row r="3" spans="1:12" s="13" customFormat="1" ht="22.5" customHeight="1">
      <c r="B3" s="261" t="s">
        <v>69</v>
      </c>
      <c r="C3" s="264" t="s">
        <v>140</v>
      </c>
      <c r="D3" s="265"/>
      <c r="E3" s="264" t="s">
        <v>141</v>
      </c>
      <c r="F3" s="266"/>
      <c r="G3" s="264" t="s">
        <v>142</v>
      </c>
      <c r="H3" s="266"/>
      <c r="I3" s="264" t="s">
        <v>143</v>
      </c>
      <c r="J3" s="266"/>
      <c r="K3" s="264" t="s">
        <v>147</v>
      </c>
      <c r="L3" s="266"/>
    </row>
    <row r="4" spans="1:12" s="13" customFormat="1" ht="22.5" customHeight="1">
      <c r="B4" s="257"/>
      <c r="C4" s="170" t="s">
        <v>75</v>
      </c>
      <c r="D4" s="171" t="s">
        <v>63</v>
      </c>
      <c r="E4" s="172" t="s">
        <v>75</v>
      </c>
      <c r="F4" s="171" t="s">
        <v>63</v>
      </c>
      <c r="G4" s="172" t="s">
        <v>75</v>
      </c>
      <c r="H4" s="171" t="s">
        <v>63</v>
      </c>
      <c r="I4" s="172" t="s">
        <v>75</v>
      </c>
      <c r="J4" s="171" t="s">
        <v>63</v>
      </c>
      <c r="K4" s="172" t="s">
        <v>75</v>
      </c>
      <c r="L4" s="171" t="s">
        <v>63</v>
      </c>
    </row>
    <row r="5" spans="1:12" s="51" customFormat="1" ht="27" customHeight="1">
      <c r="A5" s="13"/>
      <c r="B5" s="173" t="s">
        <v>12</v>
      </c>
      <c r="C5" s="162">
        <v>3442</v>
      </c>
      <c r="D5" s="162">
        <v>1719109</v>
      </c>
      <c r="E5" s="162">
        <f t="shared" ref="E5:J5" si="0">SUM(E7:E11)</f>
        <v>3442</v>
      </c>
      <c r="F5" s="162">
        <f t="shared" si="0"/>
        <v>1734331</v>
      </c>
      <c r="G5" s="162">
        <f t="shared" si="0"/>
        <v>3465</v>
      </c>
      <c r="H5" s="162">
        <f t="shared" si="0"/>
        <v>1754730</v>
      </c>
      <c r="I5" s="162">
        <f t="shared" si="0"/>
        <v>3459</v>
      </c>
      <c r="J5" s="162">
        <f t="shared" si="0"/>
        <v>1762128</v>
      </c>
      <c r="K5" s="162">
        <f t="shared" ref="K5:L5" si="1">SUM(K7:K11)</f>
        <v>3471</v>
      </c>
      <c r="L5" s="162">
        <f t="shared" si="1"/>
        <v>1778675</v>
      </c>
    </row>
    <row r="6" spans="1:12" s="51" customFormat="1" ht="12" customHeight="1">
      <c r="A6" s="13"/>
      <c r="B6" s="174"/>
      <c r="C6" s="162"/>
      <c r="D6" s="162"/>
      <c r="E6" s="162"/>
      <c r="F6" s="162"/>
      <c r="G6" s="162"/>
      <c r="H6" s="162"/>
      <c r="I6" s="162"/>
      <c r="J6" s="162"/>
      <c r="K6" s="162"/>
      <c r="L6" s="162"/>
    </row>
    <row r="7" spans="1:12" s="51" customFormat="1" ht="27" customHeight="1">
      <c r="A7" s="262" t="s">
        <v>68</v>
      </c>
      <c r="B7" s="163" t="s">
        <v>64</v>
      </c>
      <c r="C7" s="162">
        <v>8</v>
      </c>
      <c r="D7" s="162">
        <v>9516</v>
      </c>
      <c r="E7" s="162">
        <v>8</v>
      </c>
      <c r="F7" s="162">
        <v>9516</v>
      </c>
      <c r="G7" s="162">
        <v>8</v>
      </c>
      <c r="H7" s="162">
        <v>9516</v>
      </c>
      <c r="I7" s="162">
        <v>8</v>
      </c>
      <c r="J7" s="162">
        <v>9516</v>
      </c>
      <c r="K7" s="162">
        <v>8</v>
      </c>
      <c r="L7" s="162">
        <v>9516</v>
      </c>
    </row>
    <row r="8" spans="1:12" s="51" customFormat="1" ht="27" customHeight="1">
      <c r="A8" s="262"/>
      <c r="B8" s="163" t="s">
        <v>70</v>
      </c>
      <c r="C8" s="162">
        <v>283</v>
      </c>
      <c r="D8" s="162">
        <v>104517</v>
      </c>
      <c r="E8" s="162">
        <v>288</v>
      </c>
      <c r="F8" s="162">
        <v>111157</v>
      </c>
      <c r="G8" s="162">
        <v>294</v>
      </c>
      <c r="H8" s="162">
        <v>118042</v>
      </c>
      <c r="I8" s="162">
        <v>290</v>
      </c>
      <c r="J8" s="162">
        <v>117284</v>
      </c>
      <c r="K8" s="162">
        <v>286</v>
      </c>
      <c r="L8" s="162">
        <v>117360</v>
      </c>
    </row>
    <row r="9" spans="1:12" s="51" customFormat="1" ht="27" customHeight="1">
      <c r="A9" s="262"/>
      <c r="B9" s="163" t="s">
        <v>33</v>
      </c>
      <c r="C9" s="162">
        <v>1373</v>
      </c>
      <c r="D9" s="162">
        <v>1415697</v>
      </c>
      <c r="E9" s="162">
        <v>1374</v>
      </c>
      <c r="F9" s="162">
        <v>1423339</v>
      </c>
      <c r="G9" s="162">
        <v>1385</v>
      </c>
      <c r="H9" s="162">
        <v>1436329</v>
      </c>
      <c r="I9" s="162">
        <v>1385</v>
      </c>
      <c r="J9" s="162">
        <v>1443895</v>
      </c>
      <c r="K9" s="162">
        <v>1390</v>
      </c>
      <c r="L9" s="162">
        <v>1455820</v>
      </c>
    </row>
    <row r="10" spans="1:12" s="51" customFormat="1" ht="27" customHeight="1">
      <c r="A10" s="262"/>
      <c r="B10" s="163" t="s">
        <v>71</v>
      </c>
      <c r="C10" s="162">
        <v>1479</v>
      </c>
      <c r="D10" s="162">
        <v>181059</v>
      </c>
      <c r="E10" s="162">
        <v>1479</v>
      </c>
      <c r="F10" s="162">
        <v>182210</v>
      </c>
      <c r="G10" s="162">
        <v>1485</v>
      </c>
      <c r="H10" s="162">
        <v>182730</v>
      </c>
      <c r="I10" s="162">
        <v>1487</v>
      </c>
      <c r="J10" s="162">
        <v>183451</v>
      </c>
      <c r="K10" s="162">
        <v>1499</v>
      </c>
      <c r="L10" s="162">
        <v>188040</v>
      </c>
    </row>
    <row r="11" spans="1:12" s="51" customFormat="1" ht="27" customHeight="1">
      <c r="A11" s="262"/>
      <c r="B11" s="198" t="s">
        <v>9</v>
      </c>
      <c r="C11" s="162">
        <v>299</v>
      </c>
      <c r="D11" s="162">
        <v>8320</v>
      </c>
      <c r="E11" s="162">
        <v>293</v>
      </c>
      <c r="F11" s="162">
        <v>8109</v>
      </c>
      <c r="G11" s="162">
        <v>293</v>
      </c>
      <c r="H11" s="162">
        <v>8113</v>
      </c>
      <c r="I11" s="162">
        <v>289</v>
      </c>
      <c r="J11" s="162">
        <v>7982</v>
      </c>
      <c r="K11" s="162">
        <v>288</v>
      </c>
      <c r="L11" s="162">
        <v>7939</v>
      </c>
    </row>
    <row r="12" spans="1:12" s="51" customFormat="1" ht="15.75" customHeight="1">
      <c r="A12" s="175"/>
      <c r="B12" s="163"/>
      <c r="C12" s="162"/>
      <c r="D12" s="162"/>
      <c r="E12" s="162"/>
      <c r="F12" s="162"/>
      <c r="G12" s="162"/>
      <c r="H12" s="162"/>
      <c r="I12" s="162"/>
      <c r="J12" s="162"/>
      <c r="K12" s="162"/>
      <c r="L12" s="162"/>
    </row>
    <row r="13" spans="1:12" s="51" customFormat="1" ht="27" customHeight="1">
      <c r="A13" s="262" t="s">
        <v>6</v>
      </c>
      <c r="B13" s="163" t="s">
        <v>72</v>
      </c>
      <c r="C13" s="162">
        <v>415</v>
      </c>
      <c r="D13" s="162">
        <v>164572</v>
      </c>
      <c r="E13" s="162">
        <v>414</v>
      </c>
      <c r="F13" s="162">
        <v>173522</v>
      </c>
      <c r="G13" s="162">
        <v>416</v>
      </c>
      <c r="H13" s="162">
        <v>175557</v>
      </c>
      <c r="I13" s="162">
        <v>419</v>
      </c>
      <c r="J13" s="162">
        <v>180068</v>
      </c>
      <c r="K13" s="162">
        <v>417</v>
      </c>
      <c r="L13" s="162">
        <v>179678</v>
      </c>
    </row>
    <row r="14" spans="1:12" s="51" customFormat="1" ht="27" customHeight="1">
      <c r="A14" s="262"/>
      <c r="B14" s="163" t="s">
        <v>73</v>
      </c>
      <c r="C14" s="162">
        <v>982</v>
      </c>
      <c r="D14" s="162">
        <v>192114</v>
      </c>
      <c r="E14" s="162">
        <v>987</v>
      </c>
      <c r="F14" s="162">
        <v>193787</v>
      </c>
      <c r="G14" s="162">
        <v>988</v>
      </c>
      <c r="H14" s="162">
        <v>199183</v>
      </c>
      <c r="I14" s="162">
        <v>982</v>
      </c>
      <c r="J14" s="162">
        <v>199089</v>
      </c>
      <c r="K14" s="162">
        <v>983</v>
      </c>
      <c r="L14" s="162">
        <v>199105</v>
      </c>
    </row>
    <row r="15" spans="1:12" s="51" customFormat="1" ht="27" customHeight="1">
      <c r="A15" s="262"/>
      <c r="B15" s="163" t="s">
        <v>74</v>
      </c>
      <c r="C15" s="162">
        <v>51</v>
      </c>
      <c r="D15" s="162">
        <v>60111</v>
      </c>
      <c r="E15" s="162">
        <v>51</v>
      </c>
      <c r="F15" s="162">
        <v>60111</v>
      </c>
      <c r="G15" s="162">
        <v>51</v>
      </c>
      <c r="H15" s="162">
        <v>60111</v>
      </c>
      <c r="I15" s="162">
        <v>49</v>
      </c>
      <c r="J15" s="162">
        <v>58819</v>
      </c>
      <c r="K15" s="162">
        <v>49</v>
      </c>
      <c r="L15" s="162">
        <v>58750</v>
      </c>
    </row>
    <row r="16" spans="1:12" s="51" customFormat="1" ht="27" customHeight="1">
      <c r="A16" s="262"/>
      <c r="B16" s="163" t="s">
        <v>40</v>
      </c>
      <c r="C16" s="162">
        <v>1192</v>
      </c>
      <c r="D16" s="162">
        <v>1215255</v>
      </c>
      <c r="E16" s="162">
        <v>1190</v>
      </c>
      <c r="F16" s="162">
        <v>1218451</v>
      </c>
      <c r="G16" s="162">
        <v>1202</v>
      </c>
      <c r="H16" s="162">
        <v>1231230</v>
      </c>
      <c r="I16" s="162">
        <v>1206</v>
      </c>
      <c r="J16" s="162">
        <v>1238813</v>
      </c>
      <c r="K16" s="162">
        <v>1224</v>
      </c>
      <c r="L16" s="162">
        <v>1256619</v>
      </c>
    </row>
    <row r="17" spans="1:12" s="52" customFormat="1" ht="27" customHeight="1">
      <c r="A17" s="262"/>
      <c r="B17" s="163" t="s">
        <v>4</v>
      </c>
      <c r="C17" s="176">
        <v>802</v>
      </c>
      <c r="D17" s="176">
        <v>87057</v>
      </c>
      <c r="E17" s="176">
        <v>800</v>
      </c>
      <c r="F17" s="176">
        <v>88460</v>
      </c>
      <c r="G17" s="176">
        <v>808</v>
      </c>
      <c r="H17" s="176">
        <v>88649</v>
      </c>
      <c r="I17" s="176">
        <v>803</v>
      </c>
      <c r="J17" s="176">
        <v>85339</v>
      </c>
      <c r="K17" s="176">
        <v>798</v>
      </c>
      <c r="L17" s="176">
        <v>84523</v>
      </c>
    </row>
    <row r="18" spans="1:12" s="51" customFormat="1" ht="7.5" customHeight="1">
      <c r="A18" s="177"/>
      <c r="B18" s="166"/>
      <c r="C18" s="178"/>
      <c r="D18" s="178"/>
      <c r="E18" s="178"/>
      <c r="F18" s="178"/>
      <c r="G18" s="178"/>
      <c r="H18" s="178"/>
      <c r="I18" s="178"/>
      <c r="J18" s="178"/>
      <c r="K18" s="178"/>
      <c r="L18" s="178"/>
    </row>
    <row r="19" spans="1:12" s="13" customFormat="1" ht="17.25" customHeight="1">
      <c r="B19" s="179"/>
      <c r="C19" s="180"/>
      <c r="D19" s="180"/>
      <c r="E19" s="180"/>
      <c r="F19" s="180"/>
      <c r="G19" s="180"/>
      <c r="H19" s="180"/>
      <c r="J19" s="17"/>
      <c r="L19" s="17" t="s">
        <v>90</v>
      </c>
    </row>
    <row r="20" spans="1:12" s="13" customFormat="1" ht="3" customHeight="1">
      <c r="B20" s="43"/>
      <c r="D20" s="54"/>
      <c r="E20" s="54"/>
      <c r="F20" s="54"/>
      <c r="G20" s="54"/>
      <c r="H20" s="54"/>
      <c r="I20" s="54"/>
      <c r="J20" s="54"/>
      <c r="K20" s="54"/>
      <c r="L20" s="54"/>
    </row>
    <row r="21" spans="1:12">
      <c r="A21" s="53"/>
      <c r="B21" s="21"/>
    </row>
    <row r="22" spans="1:12">
      <c r="A22" s="53"/>
    </row>
    <row r="23" spans="1:12">
      <c r="A23" s="53"/>
    </row>
  </sheetData>
  <mergeCells count="10">
    <mergeCell ref="B3:B4"/>
    <mergeCell ref="A7:A11"/>
    <mergeCell ref="A13:A17"/>
    <mergeCell ref="A1:L1"/>
    <mergeCell ref="C3:D3"/>
    <mergeCell ref="E3:F3"/>
    <mergeCell ref="G3:H3"/>
    <mergeCell ref="I3:J3"/>
    <mergeCell ref="K3:L3"/>
    <mergeCell ref="I2:L2"/>
  </mergeCells>
  <phoneticPr fontId="7"/>
  <printOptions horizontalCentered="1"/>
  <pageMargins left="0.78740157480314965" right="0.78740157480314965" top="0.98425196850393681" bottom="0.59055118110236227" header="0.51181102362204722" footer="0.51181102362204722"/>
  <pageSetup paperSize="9" scale="80" orientation="portrait" horizontalDpi="65532" verticalDpi="6553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○10-1</vt:lpstr>
      <vt:lpstr>○10-2</vt:lpstr>
      <vt:lpstr>○10-3</vt:lpstr>
      <vt:lpstr>○10-4</vt:lpstr>
      <vt:lpstr>○10-5</vt:lpstr>
      <vt:lpstr>○10-6-1</vt:lpstr>
      <vt:lpstr>○10-6-2 </vt:lpstr>
      <vt:lpstr>○10-6-3</vt:lpstr>
      <vt:lpstr>'○10-1'!Print_Area</vt:lpstr>
      <vt:lpstr>'○10-2'!Print_Area</vt:lpstr>
      <vt:lpstr>'○10-3'!Print_Area</vt:lpstr>
      <vt:lpstr>'○10-4'!Print_Area</vt:lpstr>
      <vt:lpstr>'○10-5'!Print_Area</vt:lpstr>
      <vt:lpstr>'○10-6-1'!Print_Area</vt:lpstr>
      <vt:lpstr>'○10-6-2 '!Print_Area</vt:lpstr>
      <vt:lpstr>'○10-6-3'!Print_Area</vt:lpstr>
      <vt:lpstr>'○10-2'!総面積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MK3101_057</dc:creator>
  <cp:lastModifiedBy>秘書政策課 政策推進係4-l</cp:lastModifiedBy>
  <cp:lastPrinted>2020-02-17T04:38:31Z</cp:lastPrinted>
  <dcterms:created xsi:type="dcterms:W3CDTF">2018-06-18T07:56:57Z</dcterms:created>
  <dcterms:modified xsi:type="dcterms:W3CDTF">2025-10-16T07:33:32Z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1.4.2.0</vt:lpwstr>
      <vt:lpwstr>2.1.13.0</vt:lpwstr>
    </vt:vector>
  </property>
  <property fmtid="{DCFEDD21-7773-49B2-8022-6FC58DB5260B}" pid="3" name="LastSavedVersion">
    <vt:lpwstr>2.1.13.0</vt:lpwstr>
  </property>
  <property fmtid="{DCFEDD21-7773-49B2-8022-6FC58DB5260B}" pid="4" name="LastSavedDate">
    <vt:filetime>2020-03-18T06:41:28Z</vt:filetime>
  </property>
</Properties>
</file>