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1EA56150-713B-4E7E-905E-08A7881DDF96}" xr6:coauthVersionLast="36" xr6:coauthVersionMax="36" xr10:uidLastSave="{00000000-0000-0000-0000-000000000000}"/>
  <bookViews>
    <workbookView xWindow="0" yWindow="0" windowWidth="18735" windowHeight="8370" tabRatio="598" activeTab="4" xr2:uid="{00000000-000D-0000-FFFF-FFFF00000000}"/>
  </bookViews>
  <sheets>
    <sheet name="5-1" sheetId="8" r:id="rId1"/>
    <sheet name="5-2" sheetId="9" r:id="rId2"/>
    <sheet name="5-3" sheetId="1" r:id="rId3"/>
    <sheet name="5-4" sheetId="10" r:id="rId4"/>
    <sheet name="5-5" sheetId="19" r:id="rId5"/>
  </sheets>
  <definedNames>
    <definedName name="_xlnm._FilterDatabase" localSheetId="0" hidden="1">'5-1'!$A$4:$E$108</definedName>
    <definedName name="_xlnm.Print_Area" localSheetId="0">'5-1'!$A$1:$J$112</definedName>
    <definedName name="_xlnm.Print_Area" localSheetId="1">'5-2'!$A$1:$J$52</definedName>
    <definedName name="_xlnm.Print_Area" localSheetId="2">'5-3'!$A$1:$I$31</definedName>
    <definedName name="_xlnm.Print_Area" localSheetId="3">'5-4'!$A$1:$K$10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E100" i="8" l="1"/>
  <c r="D100" i="8"/>
  <c r="C100" i="8"/>
  <c r="B100" i="8"/>
  <c r="J90" i="8"/>
  <c r="I90" i="8"/>
  <c r="H90" i="8"/>
  <c r="G90" i="8"/>
  <c r="E90" i="8"/>
  <c r="D90" i="8"/>
  <c r="C90" i="8"/>
  <c r="B90" i="8"/>
  <c r="J80" i="8"/>
  <c r="I80" i="8"/>
  <c r="H80" i="8"/>
  <c r="G80" i="8"/>
  <c r="E80" i="8"/>
  <c r="D80" i="8"/>
  <c r="C80" i="8"/>
  <c r="B80" i="8"/>
  <c r="J70" i="8"/>
  <c r="I70" i="8"/>
  <c r="H70" i="8"/>
  <c r="G70" i="8"/>
  <c r="E70" i="8"/>
  <c r="D70" i="8"/>
  <c r="C70" i="8"/>
  <c r="B70" i="8"/>
  <c r="J60" i="8"/>
  <c r="I60" i="8"/>
  <c r="H60" i="8"/>
  <c r="G60" i="8"/>
  <c r="E60" i="8"/>
  <c r="D60" i="8"/>
  <c r="C60" i="8"/>
  <c r="B60" i="8"/>
  <c r="J45" i="8"/>
  <c r="I45" i="8"/>
  <c r="H45" i="8"/>
  <c r="G45" i="8"/>
  <c r="E45" i="8"/>
  <c r="D45" i="8"/>
  <c r="C45" i="8"/>
  <c r="B45" i="8"/>
  <c r="J35" i="8"/>
  <c r="I35" i="8"/>
  <c r="H35" i="8"/>
  <c r="G35" i="8"/>
  <c r="E35" i="8"/>
  <c r="D35" i="8"/>
  <c r="C35" i="8"/>
  <c r="B35" i="8"/>
  <c r="J25" i="8"/>
  <c r="I25" i="8"/>
  <c r="H25" i="8"/>
  <c r="G25" i="8"/>
  <c r="J15" i="8"/>
  <c r="I15" i="8"/>
  <c r="H15" i="8"/>
  <c r="G15" i="8"/>
  <c r="E15" i="8"/>
  <c r="D15" i="8"/>
  <c r="C15" i="8"/>
  <c r="B15" i="8"/>
  <c r="D13" i="8"/>
  <c r="B13" i="8"/>
  <c r="C12" i="8"/>
  <c r="E11" i="8"/>
  <c r="D11" i="8"/>
  <c r="C11" i="8"/>
  <c r="B11" i="8"/>
  <c r="E10" i="8"/>
  <c r="D10" i="8"/>
  <c r="C10" i="8"/>
  <c r="B10" i="8"/>
  <c r="E9" i="8"/>
  <c r="D9" i="8"/>
  <c r="C9" i="8"/>
  <c r="B9" i="8"/>
  <c r="E8" i="8"/>
  <c r="D8" i="8"/>
  <c r="C8" i="8"/>
  <c r="B8" i="8"/>
  <c r="E7" i="8"/>
  <c r="E5" i="8" s="1"/>
  <c r="D7" i="8"/>
  <c r="C7" i="8"/>
  <c r="B7" i="8"/>
  <c r="E6" i="8"/>
  <c r="D6" i="8"/>
  <c r="D5" i="8" s="1"/>
  <c r="C6" i="8"/>
  <c r="B6" i="8"/>
  <c r="J5" i="8"/>
  <c r="I5" i="8"/>
  <c r="H5" i="8"/>
  <c r="G5" i="8"/>
  <c r="C5" i="8"/>
  <c r="B5" i="8"/>
</calcChain>
</file>

<file path=xl/sharedStrings.xml><?xml version="1.0" encoding="utf-8"?>
<sst xmlns="http://schemas.openxmlformats.org/spreadsheetml/2006/main" count="643" uniqueCount="107">
  <si>
    <t>従業者数</t>
    <rPh sb="0" eb="1">
      <t>ジュウ</t>
    </rPh>
    <rPh sb="1" eb="4">
      <t>ギョウシャスウ</t>
    </rPh>
    <phoneticPr fontId="14"/>
  </si>
  <si>
    <t>家具</t>
    <rPh sb="0" eb="2">
      <t>カグ</t>
    </rPh>
    <phoneticPr fontId="14"/>
  </si>
  <si>
    <t>A 農業，林業</t>
  </si>
  <si>
    <t>5-1　 産業（大分類）・従業員規模（８区分）別事業所数および従業者数（民営）</t>
    <rPh sb="13" eb="16">
      <t>ジュウギョウイン</t>
    </rPh>
    <rPh sb="16" eb="18">
      <t>キボ</t>
    </rPh>
    <rPh sb="20" eb="22">
      <t>クブン</t>
    </rPh>
    <rPh sb="23" eb="24">
      <t>ベツ</t>
    </rPh>
    <rPh sb="24" eb="27">
      <t>ジギョウショ</t>
    </rPh>
    <phoneticPr fontId="14"/>
  </si>
  <si>
    <t>（単位：百万円）</t>
    <rPh sb="4" eb="5">
      <t>ヒャク</t>
    </rPh>
    <phoneticPr fontId="14"/>
  </si>
  <si>
    <t>J 金融業，保険業</t>
  </si>
  <si>
    <t>年　　次</t>
  </si>
  <si>
    <t>資料：経済産業省「工業統計調査」、総務省統計局「経済センサス」</t>
    <rPh sb="0" eb="2">
      <t>シリョウ</t>
    </rPh>
    <rPh sb="3" eb="5">
      <t>ケイザイ</t>
    </rPh>
    <rPh sb="5" eb="7">
      <t>サンギョウ</t>
    </rPh>
    <rPh sb="7" eb="8">
      <t>ショウ</t>
    </rPh>
    <rPh sb="9" eb="11">
      <t>コウギョウ</t>
    </rPh>
    <rPh sb="11" eb="13">
      <t>トウケイ</t>
    </rPh>
    <rPh sb="13" eb="15">
      <t>チョウサ</t>
    </rPh>
    <rPh sb="17" eb="20">
      <t>ソウムショウ</t>
    </rPh>
    <rPh sb="20" eb="23">
      <t>トウケイキョク</t>
    </rPh>
    <rPh sb="24" eb="26">
      <t>ケイザイ</t>
    </rPh>
    <phoneticPr fontId="14"/>
  </si>
  <si>
    <t>小 売 業</t>
  </si>
  <si>
    <t>平成</t>
  </si>
  <si>
    <t>製造品出荷額等とは各年1年間における製造品出荷額、加工賃収入額および修理料収入額の合計数値である。</t>
  </si>
  <si>
    <t>B 漁業</t>
  </si>
  <si>
    <t>　　　20～29人</t>
  </si>
  <si>
    <t>D 建設業</t>
  </si>
  <si>
    <t>機械器具
小売業</t>
    <rPh sb="0" eb="2">
      <t>キカイ</t>
    </rPh>
    <rPh sb="2" eb="4">
      <t>キグ</t>
    </rPh>
    <rPh sb="5" eb="8">
      <t>コウリギョウ</t>
    </rPh>
    <phoneticPr fontId="14"/>
  </si>
  <si>
    <t>年</t>
    <rPh sb="0" eb="1">
      <t>ネン</t>
    </rPh>
    <phoneticPr fontId="14"/>
  </si>
  <si>
    <t>印刷</t>
    <rPh sb="0" eb="2">
      <t>インサツ</t>
    </rPh>
    <phoneticPr fontId="14"/>
  </si>
  <si>
    <t>年　次</t>
  </si>
  <si>
    <t>　　　100人以上</t>
  </si>
  <si>
    <t>資料：総務省統計局「経済センサス」</t>
    <rPh sb="3" eb="6">
      <t>ソウムショウ</t>
    </rPh>
    <rPh sb="6" eb="9">
      <t>トウケイキョク</t>
    </rPh>
    <rPh sb="10" eb="12">
      <t>ケイザイ</t>
    </rPh>
    <phoneticPr fontId="14"/>
  </si>
  <si>
    <t>　　　5～9人</t>
  </si>
  <si>
    <t>　　　30～49人</t>
  </si>
  <si>
    <t>小売業</t>
  </si>
  <si>
    <t>飲食料品　　小売業</t>
  </si>
  <si>
    <t>資料：総務省統計局「経済センサス」</t>
    <rPh sb="0" eb="2">
      <t>シリョウ</t>
    </rPh>
    <rPh sb="3" eb="6">
      <t>ソウムショウ</t>
    </rPh>
    <rPh sb="6" eb="9">
      <t>トウケイキョク</t>
    </rPh>
    <rPh sb="10" eb="12">
      <t>ケイザイ</t>
    </rPh>
    <phoneticPr fontId="14"/>
  </si>
  <si>
    <t>総　数</t>
    <rPh sb="0" eb="1">
      <t>ソウ</t>
    </rPh>
    <rPh sb="2" eb="3">
      <t>スウ</t>
    </rPh>
    <phoneticPr fontId="14"/>
  </si>
  <si>
    <t>　　　1～4人</t>
  </si>
  <si>
    <t>　　　10～19人</t>
  </si>
  <si>
    <t>　　　50～99人</t>
  </si>
  <si>
    <t>C 鉱業，採石業，砂利採取業</t>
  </si>
  <si>
    <t>M 宿泊業，飲食サービス業</t>
  </si>
  <si>
    <t>N 生活関連サービス業，娯楽業</t>
  </si>
  <si>
    <t>事業所数</t>
  </si>
  <si>
    <t>-</t>
  </si>
  <si>
    <t>従業者数</t>
  </si>
  <si>
    <t>5-2   工業の推移</t>
  </si>
  <si>
    <t>卸売業</t>
  </si>
  <si>
    <t>（単位：箇所、人）</t>
    <rPh sb="1" eb="3">
      <t>タンイ</t>
    </rPh>
    <rPh sb="4" eb="6">
      <t>カショ</t>
    </rPh>
    <rPh sb="7" eb="8">
      <t>ヒト</t>
    </rPh>
    <phoneticPr fontId="14"/>
  </si>
  <si>
    <t>5-4   産業（中分類）別 卸売業・小売業事業所数</t>
    <rPh sb="17" eb="18">
      <t>ギョウ</t>
    </rPh>
    <rPh sb="21" eb="22">
      <t>ギョウ</t>
    </rPh>
    <rPh sb="22" eb="25">
      <t>ジギョウショ</t>
    </rPh>
    <phoneticPr fontId="14"/>
  </si>
  <si>
    <t>P 医療，福祉</t>
  </si>
  <si>
    <t>5-5   産業（中分類）別 卸売業・小売業年間販売額</t>
    <rPh sb="15" eb="17">
      <t>オロシウ</t>
    </rPh>
    <rPh sb="17" eb="18">
      <t>ギョウ</t>
    </rPh>
    <rPh sb="19" eb="21">
      <t>コウリ</t>
    </rPh>
    <rPh sb="21" eb="22">
      <t>ギョウ</t>
    </rPh>
    <phoneticPr fontId="14"/>
  </si>
  <si>
    <t>織物･衣服･身のまわり品小売業</t>
  </si>
  <si>
    <t>その他の　　小売業</t>
  </si>
  <si>
    <t>産 業 大 分 類</t>
  </si>
  <si>
    <t>無店舗
小売業</t>
    <rPh sb="0" eb="3">
      <t>ムテンポ</t>
    </rPh>
    <rPh sb="4" eb="7">
      <t>コウリギョウ</t>
    </rPh>
    <phoneticPr fontId="14"/>
  </si>
  <si>
    <t>出向・派遣従業者のみ</t>
  </si>
  <si>
    <t>付加価値額
(従業者29人以下は粗付加価値額)</t>
  </si>
  <si>
    <t>この表は、従業員4人以上の事業所に関する統計表である。</t>
  </si>
  <si>
    <t>各種商品
小売業</t>
  </si>
  <si>
    <t>R サービス業(他に分類されないもの)</t>
  </si>
  <si>
    <t>平成28年</t>
  </si>
  <si>
    <t>F 電気・ガス・熱供給・水道業</t>
  </si>
  <si>
    <t>5-3   産業（中分類）別  事業所数・従業者数・製造品出荷額等の推移</t>
    <rPh sb="21" eb="24">
      <t>ジュウギョウシャ</t>
    </rPh>
    <rPh sb="24" eb="25">
      <t>スウ</t>
    </rPh>
    <rPh sb="26" eb="29">
      <t>セイゾウヒン</t>
    </rPh>
    <rPh sb="29" eb="31">
      <t>シュッカ</t>
    </rPh>
    <rPh sb="31" eb="32">
      <t>ガク</t>
    </rPh>
    <rPh sb="32" eb="33">
      <t>トウ</t>
    </rPh>
    <phoneticPr fontId="14"/>
  </si>
  <si>
    <t>産業中分類</t>
  </si>
  <si>
    <t>木材</t>
    <rPh sb="0" eb="2">
      <t>モクザイ</t>
    </rPh>
    <phoneticPr fontId="14"/>
  </si>
  <si>
    <t>Q 複合サービス事業</t>
  </si>
  <si>
    <t>パルプ・紙</t>
    <rPh sb="4" eb="5">
      <t>カミ</t>
    </rPh>
    <phoneticPr fontId="14"/>
  </si>
  <si>
    <t>石油・石炭</t>
    <rPh sb="0" eb="2">
      <t>セキユ</t>
    </rPh>
    <rPh sb="3" eb="5">
      <t>セキタン</t>
    </rPh>
    <phoneticPr fontId="14"/>
  </si>
  <si>
    <t>ゴム</t>
  </si>
  <si>
    <t>業務用機械</t>
    <rPh sb="0" eb="3">
      <t>ギョウムヨウ</t>
    </rPh>
    <rPh sb="3" eb="5">
      <t>キカイ</t>
    </rPh>
    <phoneticPr fontId="14"/>
  </si>
  <si>
    <t>事業所数</t>
    <rPh sb="0" eb="3">
      <t>ジギョウショ</t>
    </rPh>
    <rPh sb="3" eb="4">
      <t>スウ</t>
    </rPh>
    <phoneticPr fontId="1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</si>
  <si>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14"/>
  </si>
  <si>
    <t>H 運輸業，郵便業</t>
  </si>
  <si>
    <t>G 情報通信業</t>
  </si>
  <si>
    <t>I 卸売業，小売業</t>
  </si>
  <si>
    <t>この表は、従業者４人以上の事業所に関する統計表である。</t>
  </si>
  <si>
    <t>総      数</t>
    <rPh sb="7" eb="8">
      <t>スウ</t>
    </rPh>
    <phoneticPr fontId="14"/>
  </si>
  <si>
    <t>24</t>
  </si>
  <si>
    <t>28</t>
    <phoneticPr fontId="7"/>
  </si>
  <si>
    <t>24</t>
    <phoneticPr fontId="7"/>
  </si>
  <si>
    <t>資料：経済産業省「工業統計調査」「経済構造実態調査」、総務省統計局「経済センサス」</t>
  </si>
  <si>
    <t>産業大分類</t>
  </si>
  <si>
    <t>令和3年</t>
    <rPh sb="0" eb="2">
      <t>レイワ</t>
    </rPh>
    <phoneticPr fontId="7"/>
  </si>
  <si>
    <t>E 製造業</t>
    <phoneticPr fontId="7"/>
  </si>
  <si>
    <t>O 教育，
学習支援業</t>
  </si>
  <si>
    <t>-</t>
    <phoneticPr fontId="7"/>
  </si>
  <si>
    <t>K 不動産業，
物品賃貸業</t>
    <phoneticPr fontId="7"/>
  </si>
  <si>
    <t>L 学術研究，専門・技術サービス業</t>
    <phoneticPr fontId="7"/>
  </si>
  <si>
    <t>（単位：箇所、人、万円）</t>
    <phoneticPr fontId="7"/>
  </si>
  <si>
    <t>現金給与
総　額</t>
  </si>
  <si>
    <t>製 造 品
出荷額等</t>
  </si>
  <si>
    <t>原 材 料
使用額等</t>
  </si>
  <si>
    <t>年</t>
    <rPh sb="0" eb="1">
      <t>ネン</t>
    </rPh>
    <phoneticPr fontId="7"/>
  </si>
  <si>
    <t>令和</t>
    <rPh sb="0" eb="2">
      <t>レイワ</t>
    </rPh>
    <phoneticPr fontId="16"/>
  </si>
  <si>
    <t>元</t>
    <rPh sb="0" eb="1">
      <t>ガン</t>
    </rPh>
    <phoneticPr fontId="16"/>
  </si>
  <si>
    <t>年</t>
    <rPh sb="0" eb="1">
      <t>ネン</t>
    </rPh>
    <phoneticPr fontId="16"/>
  </si>
  <si>
    <t>（単位：箇所、人、万円）</t>
  </si>
  <si>
    <t>令和４年</t>
    <rPh sb="0" eb="2">
      <t>レイワ</t>
    </rPh>
    <phoneticPr fontId="7"/>
  </si>
  <si>
    <t>食料品製造業</t>
    <rPh sb="3" eb="6">
      <t>セイゾウギョウ</t>
    </rPh>
    <phoneticPr fontId="7"/>
  </si>
  <si>
    <t>飲料・たばこ・飼料製造業</t>
    <rPh sb="7" eb="9">
      <t>シリョウ</t>
    </rPh>
    <rPh sb="9" eb="12">
      <t>セイゾウギョウ</t>
    </rPh>
    <phoneticPr fontId="7"/>
  </si>
  <si>
    <t>繊維工業</t>
    <rPh sb="0" eb="2">
      <t>センイ</t>
    </rPh>
    <rPh sb="2" eb="4">
      <t>コウギョウ</t>
    </rPh>
    <phoneticPr fontId="14"/>
  </si>
  <si>
    <t>化学工業</t>
  </si>
  <si>
    <t>プラスチック製品製造業</t>
    <rPh sb="6" eb="8">
      <t>セイヒン</t>
    </rPh>
    <rPh sb="8" eb="11">
      <t>セイゾウギョウ</t>
    </rPh>
    <phoneticPr fontId="7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</si>
  <si>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4"/>
  </si>
  <si>
    <t>鉄鋼業</t>
    <rPh sb="0" eb="2">
      <t>テッコウ</t>
    </rPh>
    <rPh sb="2" eb="3">
      <t>ギョウ</t>
    </rPh>
    <phoneticPr fontId="7"/>
  </si>
  <si>
    <t>非鉄金属</t>
    <phoneticPr fontId="7"/>
  </si>
  <si>
    <t>金属製品製造業</t>
    <rPh sb="2" eb="4">
      <t>セイヒン</t>
    </rPh>
    <rPh sb="4" eb="7">
      <t>セイゾウギョウ</t>
    </rPh>
    <phoneticPr fontId="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</si>
  <si>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</si>
  <si>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</si>
  <si>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</si>
  <si>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7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</si>
  <si>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14"/>
  </si>
  <si>
    <t>その他の製造業</t>
    <rPh sb="4" eb="7">
      <t>セイゾウギョウ</t>
    </rPh>
    <phoneticPr fontId="7"/>
  </si>
  <si>
    <t>卸 売 業</t>
    <phoneticPr fontId="7"/>
  </si>
  <si>
    <t>令和</t>
    <rPh sb="0" eb="2">
      <t>レイワ</t>
    </rPh>
    <phoneticPr fontId="7"/>
  </si>
  <si>
    <t>その他の
小売業</t>
    <rPh sb="2" eb="3">
      <t>タ</t>
    </rPh>
    <rPh sb="5" eb="8">
      <t>コウリギョウ</t>
    </rPh>
    <phoneticPr fontId="7"/>
  </si>
  <si>
    <t>令和５年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</si>
</sst>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;&quot;x&quot;;&quot;-&quot;"/>
    <numFmt numFmtId="177" formatCode="#,##0;&quot;x&quot;;&quot;－&quot;"/>
    <numFmt numFmtId="178" formatCode="#,##0_);[Red]\(#,##0\)"/>
    <numFmt numFmtId="179" formatCode="#,##0_);\(#,##0\)"/>
  </numFmts>
  <fonts count="18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31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8" fillId="0" borderId="0" xfId="17" applyFont="1" applyAlignment="1">
      <alignment shrinkToFit="1"/>
    </xf>
    <xf numFmtId="0" fontId="8" fillId="0" borderId="0" xfId="21" applyFont="1"/>
    <xf numFmtId="0" fontId="9" fillId="0" borderId="0" xfId="20" applyFont="1" applyAlignment="1"/>
    <xf numFmtId="0" fontId="9" fillId="0" borderId="0" xfId="27" applyFont="1" applyAlignment="1">
      <alignment horizontal="center"/>
    </xf>
    <xf numFmtId="0" fontId="10" fillId="0" borderId="0" xfId="20" applyFont="1" applyAlignment="1">
      <alignment vertical="center"/>
    </xf>
    <xf numFmtId="0" fontId="10" fillId="0" borderId="0" xfId="20" applyFont="1" applyAlignment="1"/>
    <xf numFmtId="0" fontId="9" fillId="0" borderId="1" xfId="17" applyFont="1" applyFill="1" applyBorder="1" applyAlignment="1">
      <alignment horizontal="left" vertical="center"/>
    </xf>
    <xf numFmtId="0" fontId="9" fillId="0" borderId="0" xfId="17" applyFont="1" applyBorder="1" applyAlignment="1">
      <alignment shrinkToFit="1"/>
    </xf>
    <xf numFmtId="0" fontId="9" fillId="0" borderId="0" xfId="17" applyFont="1" applyAlignment="1">
      <alignment horizontal="centerContinuous" shrinkToFit="1"/>
    </xf>
    <xf numFmtId="0" fontId="9" fillId="0" borderId="0" xfId="17" applyFont="1" applyBorder="1"/>
    <xf numFmtId="38" fontId="9" fillId="0" borderId="0" xfId="5" applyFont="1" applyBorder="1" applyAlignment="1">
      <alignment horizontal="right"/>
    </xf>
    <xf numFmtId="0" fontId="9" fillId="0" borderId="0" xfId="17" applyFont="1" applyAlignment="1">
      <alignment horizontal="centerContinuous"/>
    </xf>
    <xf numFmtId="41" fontId="9" fillId="0" borderId="0" xfId="5" applyNumberFormat="1" applyFont="1" applyAlignment="1">
      <alignment horizontal="right"/>
    </xf>
    <xf numFmtId="3" fontId="9" fillId="0" borderId="0" xfId="17" applyNumberFormat="1" applyFont="1" applyBorder="1"/>
    <xf numFmtId="3" fontId="9" fillId="0" borderId="4" xfId="17" applyNumberFormat="1" applyFont="1" applyBorder="1"/>
    <xf numFmtId="0" fontId="9" fillId="0" borderId="4" xfId="17" applyFont="1" applyBorder="1"/>
    <xf numFmtId="38" fontId="9" fillId="0" borderId="7" xfId="5" applyFont="1" applyBorder="1" applyAlignment="1">
      <alignment horizontal="right"/>
    </xf>
    <xf numFmtId="38" fontId="9" fillId="0" borderId="0" xfId="5" applyFont="1" applyAlignment="1">
      <alignment horizontal="right"/>
    </xf>
    <xf numFmtId="49" fontId="13" fillId="0" borderId="0" xfId="17" applyNumberFormat="1" applyFont="1" applyFill="1" applyAlignment="1">
      <alignment horizontal="center" vertical="center"/>
    </xf>
    <xf numFmtId="0" fontId="9" fillId="0" borderId="0" xfId="20" applyFont="1" applyAlignment="1">
      <alignment vertical="center"/>
    </xf>
    <xf numFmtId="0" fontId="8" fillId="0" borderId="0" xfId="20" applyFont="1" applyAlignment="1">
      <alignment vertical="center"/>
    </xf>
    <xf numFmtId="0" fontId="8" fillId="0" borderId="0" xfId="0" applyFont="1">
      <alignment vertical="center"/>
    </xf>
    <xf numFmtId="0" fontId="8" fillId="0" borderId="0" xfId="17" applyFont="1" applyFill="1" applyAlignment="1">
      <alignment horizontal="centerContinuous" vertical="center"/>
    </xf>
    <xf numFmtId="0" fontId="9" fillId="0" borderId="1" xfId="17" applyFont="1" applyBorder="1" applyAlignment="1">
      <alignment vertical="center"/>
    </xf>
    <xf numFmtId="0" fontId="9" fillId="0" borderId="4" xfId="20" applyFont="1" applyBorder="1" applyAlignment="1">
      <alignment vertical="center"/>
    </xf>
    <xf numFmtId="0" fontId="8" fillId="0" borderId="0" xfId="17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27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21" applyFont="1" applyBorder="1" applyAlignment="1">
      <alignment horizontal="center" vertical="center"/>
    </xf>
    <xf numFmtId="0" fontId="8" fillId="0" borderId="0" xfId="20" applyFont="1" applyBorder="1" applyAlignment="1">
      <alignment horizontal="left" vertical="center"/>
    </xf>
    <xf numFmtId="0" fontId="8" fillId="0" borderId="0" xfId="17" applyFont="1" applyBorder="1" applyAlignment="1">
      <alignment shrinkToFit="1"/>
    </xf>
    <xf numFmtId="0" fontId="8" fillId="0" borderId="0" xfId="20" applyFont="1" applyBorder="1" applyAlignment="1">
      <alignment horizontal="distributed" vertical="center"/>
    </xf>
    <xf numFmtId="0" fontId="8" fillId="0" borderId="0" xfId="17" applyFont="1" applyBorder="1" applyAlignment="1">
      <alignment horizontal="distributed" vertical="center" shrinkToFit="1"/>
    </xf>
    <xf numFmtId="0" fontId="8" fillId="0" borderId="0" xfId="17" applyFont="1" applyBorder="1" applyAlignment="1">
      <alignment horizontal="center" vertical="center" shrinkToFit="1"/>
    </xf>
    <xf numFmtId="38" fontId="8" fillId="0" borderId="0" xfId="5" applyFont="1" applyBorder="1" applyAlignment="1">
      <alignment horizontal="right"/>
    </xf>
    <xf numFmtId="176" fontId="8" fillId="0" borderId="0" xfId="17" applyNumberFormat="1" applyFont="1" applyBorder="1" applyAlignment="1">
      <alignment horizontal="right"/>
    </xf>
    <xf numFmtId="177" fontId="8" fillId="0" borderId="0" xfId="17" applyNumberFormat="1" applyFont="1" applyBorder="1" applyAlignment="1">
      <alignment horizontal="right" vertical="center"/>
    </xf>
    <xf numFmtId="0" fontId="8" fillId="0" borderId="0" xfId="21" applyFont="1" applyBorder="1" applyAlignment="1">
      <alignment horizontal="right" vertical="center"/>
    </xf>
    <xf numFmtId="3" fontId="9" fillId="0" borderId="0" xfId="20" applyNumberFormat="1" applyFont="1" applyAlignment="1">
      <alignment vertical="center"/>
    </xf>
    <xf numFmtId="3" fontId="9" fillId="0" borderId="0" xfId="20" applyNumberFormat="1" applyFont="1" applyBorder="1" applyAlignment="1">
      <alignment vertical="center"/>
    </xf>
    <xf numFmtId="178" fontId="8" fillId="0" borderId="0" xfId="12" applyNumberFormat="1" applyFont="1" applyBorder="1" applyAlignment="1">
      <alignment horizontal="right"/>
    </xf>
    <xf numFmtId="179" fontId="9" fillId="0" borderId="0" xfId="17" applyNumberFormat="1" applyFont="1" applyAlignment="1">
      <alignment vertical="center"/>
    </xf>
    <xf numFmtId="179" fontId="9" fillId="0" borderId="0" xfId="17" applyNumberFormat="1" applyFont="1" applyBorder="1" applyAlignment="1">
      <alignment vertical="center"/>
    </xf>
    <xf numFmtId="38" fontId="8" fillId="0" borderId="0" xfId="6" applyFont="1" applyBorder="1" applyAlignment="1"/>
    <xf numFmtId="179" fontId="9" fillId="0" borderId="4" xfId="17" applyNumberFormat="1" applyFont="1" applyBorder="1" applyAlignment="1">
      <alignment vertical="center"/>
    </xf>
    <xf numFmtId="179" fontId="9" fillId="0" borderId="0" xfId="17" applyNumberFormat="1" applyFont="1" applyBorder="1" applyAlignment="1">
      <alignment horizontal="right" vertical="center"/>
    </xf>
    <xf numFmtId="179" fontId="8" fillId="0" borderId="0" xfId="17" applyNumberFormat="1" applyFont="1" applyBorder="1" applyAlignment="1">
      <alignment horizontal="right" vertical="center"/>
    </xf>
    <xf numFmtId="0" fontId="5" fillId="0" borderId="0" xfId="17" applyFont="1" applyAlignment="1">
      <alignment vertical="center"/>
    </xf>
    <xf numFmtId="0" fontId="5" fillId="0" borderId="0" xfId="17" applyFont="1" applyAlignment="1">
      <alignment vertical="center" shrinkToFit="1"/>
    </xf>
    <xf numFmtId="0" fontId="5" fillId="0" borderId="0" xfId="17" applyFont="1" applyBorder="1" applyAlignment="1">
      <alignment vertical="center"/>
    </xf>
    <xf numFmtId="0" fontId="5" fillId="0" borderId="0" xfId="17" applyFont="1" applyBorder="1" applyAlignment="1">
      <alignment horizontal="right" vertical="center"/>
    </xf>
    <xf numFmtId="178" fontId="9" fillId="0" borderId="0" xfId="17" applyNumberFormat="1" applyFont="1" applyAlignment="1">
      <alignment horizontal="right"/>
    </xf>
    <xf numFmtId="0" fontId="9" fillId="0" borderId="0" xfId="17" applyFont="1" applyFill="1" applyAlignment="1">
      <alignment horizontal="left" vertical="center"/>
    </xf>
    <xf numFmtId="0" fontId="8" fillId="0" borderId="0" xfId="17" applyFont="1" applyFill="1" applyAlignment="1">
      <alignment horizontal="left" vertical="center"/>
    </xf>
    <xf numFmtId="0" fontId="9" fillId="0" borderId="3" xfId="17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17" applyFont="1" applyBorder="1" applyAlignment="1">
      <alignment vertical="center"/>
    </xf>
    <xf numFmtId="0" fontId="8" fillId="0" borderId="1" xfId="17" applyFont="1" applyFill="1" applyBorder="1" applyAlignment="1">
      <alignment horizontal="center" vertical="center"/>
    </xf>
    <xf numFmtId="38" fontId="9" fillId="0" borderId="4" xfId="12" applyFont="1" applyBorder="1" applyAlignment="1">
      <alignment vertical="center"/>
    </xf>
    <xf numFmtId="38" fontId="9" fillId="0" borderId="0" xfId="8" applyFont="1" applyAlignment="1">
      <alignment vertical="center"/>
    </xf>
    <xf numFmtId="0" fontId="8" fillId="0" borderId="1" xfId="17" applyFont="1" applyBorder="1" applyAlignment="1"/>
    <xf numFmtId="0" fontId="9" fillId="0" borderId="1" xfId="21" applyFont="1" applyBorder="1" applyAlignment="1">
      <alignment horizontal="center" vertical="center"/>
    </xf>
    <xf numFmtId="0" fontId="11" fillId="0" borderId="0" xfId="17" applyFont="1" applyAlignment="1">
      <alignment horizontal="left" vertical="center"/>
    </xf>
    <xf numFmtId="0" fontId="9" fillId="0" borderId="12" xfId="17" applyFont="1" applyFill="1" applyBorder="1" applyAlignment="1">
      <alignment shrinkToFit="1"/>
    </xf>
    <xf numFmtId="178" fontId="9" fillId="0" borderId="0" xfId="17" applyNumberFormat="1" applyFont="1" applyFill="1" applyAlignment="1">
      <alignment horizontal="right"/>
    </xf>
    <xf numFmtId="176" fontId="9" fillId="0" borderId="0" xfId="17" applyNumberFormat="1" applyFont="1" applyFill="1" applyAlignment="1">
      <alignment horizontal="right"/>
    </xf>
    <xf numFmtId="177" fontId="9" fillId="0" borderId="4" xfId="17" applyNumberFormat="1" applyFont="1" applyFill="1" applyBorder="1" applyAlignment="1">
      <alignment horizontal="right" vertical="center"/>
    </xf>
    <xf numFmtId="0" fontId="9" fillId="0" borderId="0" xfId="21" applyFont="1" applyAlignment="1">
      <alignment vertical="center"/>
    </xf>
    <xf numFmtId="0" fontId="9" fillId="0" borderId="0" xfId="21" applyFont="1" applyAlignment="1">
      <alignment horizontal="center" vertical="center"/>
    </xf>
    <xf numFmtId="0" fontId="9" fillId="0" borderId="0" xfId="21" applyFont="1" applyAlignment="1">
      <alignment horizontal="right"/>
    </xf>
    <xf numFmtId="0" fontId="5" fillId="0" borderId="0" xfId="21" applyFont="1" applyAlignment="1">
      <alignment vertical="center"/>
    </xf>
    <xf numFmtId="0" fontId="8" fillId="0" borderId="1" xfId="17" applyFont="1" applyBorder="1" applyAlignment="1">
      <alignment horizontal="right" vertical="center"/>
    </xf>
    <xf numFmtId="0" fontId="11" fillId="0" borderId="0" xfId="17" applyFont="1" applyAlignment="1">
      <alignment vertical="center"/>
    </xf>
    <xf numFmtId="0" fontId="15" fillId="0" borderId="0" xfId="17" applyFont="1" applyAlignment="1">
      <alignment vertical="center"/>
    </xf>
    <xf numFmtId="0" fontId="9" fillId="0" borderId="1" xfId="21" applyFont="1" applyBorder="1" applyAlignment="1">
      <alignment horizontal="center" vertical="center"/>
    </xf>
    <xf numFmtId="0" fontId="9" fillId="0" borderId="5" xfId="21" applyFont="1" applyBorder="1" applyAlignment="1">
      <alignment horizontal="centerContinuous" vertical="center"/>
    </xf>
    <xf numFmtId="0" fontId="9" fillId="0" borderId="8" xfId="17" applyFont="1" applyBorder="1" applyAlignment="1">
      <alignment horizontal="centerContinuous" vertical="center"/>
    </xf>
    <xf numFmtId="0" fontId="9" fillId="0" borderId="6" xfId="17" applyFont="1" applyBorder="1" applyAlignment="1">
      <alignment horizontal="center" vertical="center" shrinkToFit="1"/>
    </xf>
    <xf numFmtId="0" fontId="9" fillId="0" borderId="0" xfId="27" applyFont="1" applyFill="1" applyBorder="1" applyAlignment="1">
      <alignment horizontal="center" shrinkToFit="1"/>
    </xf>
    <xf numFmtId="41" fontId="9" fillId="0" borderId="7" xfId="29" applyNumberFormat="1" applyFont="1" applyFill="1" applyBorder="1" applyAlignment="1">
      <alignment horizontal="right"/>
    </xf>
    <xf numFmtId="41" fontId="9" fillId="0" borderId="0" xfId="20" applyNumberFormat="1" applyFont="1" applyFill="1" applyBorder="1" applyAlignment="1">
      <alignment horizontal="right"/>
    </xf>
    <xf numFmtId="0" fontId="9" fillId="0" borderId="11" xfId="17" applyFont="1" applyFill="1" applyBorder="1" applyAlignment="1">
      <alignment shrinkToFit="1"/>
    </xf>
    <xf numFmtId="41" fontId="9" fillId="0" borderId="21" xfId="30" applyNumberFormat="1" applyFont="1" applyFill="1" applyBorder="1" applyAlignment="1">
      <alignment horizontal="right"/>
    </xf>
    <xf numFmtId="41" fontId="9" fillId="0" borderId="17" xfId="30" applyNumberFormat="1" applyFont="1" applyFill="1" applyBorder="1" applyAlignment="1">
      <alignment horizontal="right"/>
    </xf>
    <xf numFmtId="41" fontId="9" fillId="0" borderId="0" xfId="30" applyNumberFormat="1" applyFont="1" applyFill="1" applyBorder="1" applyAlignment="1">
      <alignment horizontal="right"/>
    </xf>
    <xf numFmtId="41" fontId="9" fillId="0" borderId="7" xfId="30" applyNumberFormat="1" applyFont="1" applyFill="1" applyBorder="1" applyAlignment="1">
      <alignment horizontal="right"/>
    </xf>
    <xf numFmtId="0" fontId="9" fillId="0" borderId="0" xfId="17" applyFont="1" applyFill="1" applyBorder="1" applyAlignment="1">
      <alignment shrinkToFit="1"/>
    </xf>
    <xf numFmtId="41" fontId="9" fillId="0" borderId="7" xfId="29" applyNumberFormat="1" applyFont="1" applyBorder="1" applyAlignment="1">
      <alignment horizontal="right"/>
    </xf>
    <xf numFmtId="41" fontId="9" fillId="0" borderId="7" xfId="30" applyNumberFormat="1" applyFont="1" applyFill="1" applyBorder="1" applyAlignment="1"/>
    <xf numFmtId="0" fontId="9" fillId="0" borderId="11" xfId="17" applyFont="1" applyFill="1" applyBorder="1" applyAlignment="1">
      <alignment horizontal="left" wrapText="1" shrinkToFit="1"/>
    </xf>
    <xf numFmtId="42" fontId="9" fillId="0" borderId="7" xfId="29" applyNumberFormat="1" applyFont="1" applyFill="1" applyBorder="1" applyAlignment="1">
      <alignment horizontal="right"/>
    </xf>
    <xf numFmtId="42" fontId="9" fillId="0" borderId="0" xfId="20" applyNumberFormat="1" applyFont="1" applyFill="1" applyBorder="1" applyAlignment="1">
      <alignment horizontal="right"/>
    </xf>
    <xf numFmtId="0" fontId="9" fillId="0" borderId="0" xfId="17" applyFont="1" applyFill="1" applyBorder="1" applyAlignment="1">
      <alignment wrapText="1" shrinkToFit="1"/>
    </xf>
    <xf numFmtId="0" fontId="9" fillId="0" borderId="0" xfId="17" applyFont="1" applyFill="1" applyAlignment="1">
      <alignment shrinkToFit="1"/>
    </xf>
    <xf numFmtId="0" fontId="9" fillId="0" borderId="4" xfId="17" applyFont="1" applyFill="1" applyBorder="1" applyAlignment="1">
      <alignment shrinkToFit="1"/>
    </xf>
    <xf numFmtId="41" fontId="9" fillId="0" borderId="16" xfId="29" applyNumberFormat="1" applyFont="1" applyFill="1" applyBorder="1" applyAlignment="1">
      <alignment horizontal="right"/>
    </xf>
    <xf numFmtId="41" fontId="9" fillId="0" borderId="4" xfId="29" applyNumberFormat="1" applyFont="1" applyFill="1" applyBorder="1" applyAlignment="1">
      <alignment horizontal="right"/>
    </xf>
    <xf numFmtId="0" fontId="9" fillId="0" borderId="10" xfId="17" applyFont="1" applyFill="1" applyBorder="1" applyAlignment="1">
      <alignment shrinkToFit="1"/>
    </xf>
    <xf numFmtId="38" fontId="9" fillId="0" borderId="16" xfId="30" applyFont="1" applyFill="1" applyBorder="1" applyAlignment="1">
      <alignment horizontal="right"/>
    </xf>
    <xf numFmtId="38" fontId="9" fillId="0" borderId="4" xfId="30" applyFont="1" applyFill="1" applyBorder="1" applyAlignment="1">
      <alignment horizontal="right"/>
    </xf>
    <xf numFmtId="0" fontId="9" fillId="0" borderId="0" xfId="17" applyFont="1" applyFill="1" applyBorder="1"/>
    <xf numFmtId="3" fontId="9" fillId="0" borderId="0" xfId="17" applyNumberFormat="1" applyFont="1" applyFill="1" applyBorder="1"/>
    <xf numFmtId="0" fontId="9" fillId="0" borderId="0" xfId="21" applyFont="1" applyFill="1" applyAlignment="1">
      <alignment horizontal="right"/>
    </xf>
    <xf numFmtId="38" fontId="9" fillId="0" borderId="0" xfId="5" applyFont="1" applyFill="1" applyBorder="1" applyAlignment="1">
      <alignment horizontal="right"/>
    </xf>
    <xf numFmtId="0" fontId="9" fillId="0" borderId="1" xfId="21" applyFont="1" applyFill="1" applyBorder="1" applyAlignment="1">
      <alignment horizontal="center" vertical="center"/>
    </xf>
    <xf numFmtId="0" fontId="9" fillId="0" borderId="6" xfId="17" applyFont="1" applyFill="1" applyBorder="1" applyAlignment="1">
      <alignment horizontal="center" vertical="center" shrinkToFit="1"/>
    </xf>
    <xf numFmtId="41" fontId="9" fillId="0" borderId="0" xfId="5" applyNumberFormat="1" applyFont="1" applyFill="1" applyAlignment="1">
      <alignment horizontal="right"/>
    </xf>
    <xf numFmtId="0" fontId="9" fillId="0" borderId="0" xfId="17" applyFont="1" applyFill="1" applyAlignment="1">
      <alignment wrapText="1" shrinkToFit="1"/>
    </xf>
    <xf numFmtId="0" fontId="9" fillId="0" borderId="11" xfId="17" applyFont="1" applyFill="1" applyBorder="1" applyAlignment="1">
      <alignment horizontal="left" shrinkToFit="1"/>
    </xf>
    <xf numFmtId="0" fontId="9" fillId="0" borderId="11" xfId="17" applyFont="1" applyFill="1" applyBorder="1" applyAlignment="1">
      <alignment wrapText="1" shrinkToFit="1"/>
    </xf>
    <xf numFmtId="0" fontId="5" fillId="0" borderId="11" xfId="17" applyFont="1" applyFill="1" applyBorder="1" applyAlignment="1">
      <alignment wrapText="1" shrinkToFit="1"/>
    </xf>
    <xf numFmtId="0" fontId="12" fillId="0" borderId="11" xfId="17" applyFont="1" applyFill="1" applyBorder="1" applyAlignment="1">
      <alignment shrinkToFit="1"/>
    </xf>
    <xf numFmtId="38" fontId="12" fillId="0" borderId="7" xfId="5" applyFont="1" applyBorder="1" applyAlignment="1">
      <alignment horizontal="right"/>
    </xf>
    <xf numFmtId="38" fontId="12" fillId="0" borderId="0" xfId="5" applyFont="1" applyBorder="1" applyAlignment="1">
      <alignment horizontal="right"/>
    </xf>
    <xf numFmtId="41" fontId="9" fillId="0" borderId="16" xfId="17" applyNumberFormat="1" applyFont="1" applyFill="1" applyBorder="1"/>
    <xf numFmtId="41" fontId="9" fillId="0" borderId="4" xfId="17" applyNumberFormat="1" applyFont="1" applyFill="1" applyBorder="1"/>
    <xf numFmtId="0" fontId="9" fillId="0" borderId="16" xfId="17" applyFont="1" applyBorder="1"/>
    <xf numFmtId="0" fontId="9" fillId="0" borderId="0" xfId="17" applyFont="1" applyFill="1" applyAlignment="1">
      <alignment horizontal="left" vertical="center"/>
    </xf>
    <xf numFmtId="0" fontId="9" fillId="0" borderId="1" xfId="17" applyFont="1" applyBorder="1" applyAlignment="1">
      <alignment horizontal="right" vertical="top"/>
    </xf>
    <xf numFmtId="0" fontId="9" fillId="0" borderId="4" xfId="17" applyFont="1" applyBorder="1" applyAlignment="1">
      <alignment horizontal="center" vertical="center"/>
    </xf>
    <xf numFmtId="0" fontId="9" fillId="0" borderId="0" xfId="17" applyFont="1" applyBorder="1" applyAlignment="1">
      <alignment horizontal="center" vertical="center"/>
    </xf>
    <xf numFmtId="3" fontId="9" fillId="0" borderId="12" xfId="17" applyNumberFormat="1" applyFont="1" applyBorder="1" applyAlignment="1">
      <alignment vertical="center"/>
    </xf>
    <xf numFmtId="0" fontId="9" fillId="0" borderId="0" xfId="17" applyFont="1" applyBorder="1" applyAlignment="1">
      <alignment vertical="center"/>
    </xf>
    <xf numFmtId="0" fontId="9" fillId="0" borderId="0" xfId="20" applyFont="1" applyBorder="1" applyAlignment="1">
      <alignment vertical="center"/>
    </xf>
    <xf numFmtId="3" fontId="9" fillId="0" borderId="12" xfId="20" applyNumberFormat="1" applyFont="1" applyBorder="1" applyAlignment="1">
      <alignment vertical="center"/>
    </xf>
    <xf numFmtId="179" fontId="9" fillId="0" borderId="7" xfId="17" applyNumberFormat="1" applyFont="1" applyBorder="1" applyAlignment="1">
      <alignment vertical="center"/>
    </xf>
    <xf numFmtId="0" fontId="9" fillId="0" borderId="0" xfId="17" applyFont="1" applyAlignment="1">
      <alignment vertical="center"/>
    </xf>
    <xf numFmtId="0" fontId="9" fillId="0" borderId="1" xfId="17" applyFont="1" applyBorder="1" applyAlignment="1">
      <alignment horizontal="left" vertical="center"/>
    </xf>
    <xf numFmtId="0" fontId="9" fillId="0" borderId="0" xfId="17" applyFont="1" applyAlignment="1">
      <alignment horizontal="right" vertical="center"/>
    </xf>
    <xf numFmtId="0" fontId="9" fillId="0" borderId="19" xfId="17" applyFont="1" applyFill="1" applyBorder="1" applyAlignment="1">
      <alignment horizontal="center" vertical="center" shrinkToFit="1"/>
    </xf>
    <xf numFmtId="38" fontId="9" fillId="0" borderId="0" xfId="30" applyFont="1" applyFill="1" applyBorder="1" applyAlignment="1">
      <alignment horizontal="right"/>
    </xf>
    <xf numFmtId="0" fontId="9" fillId="0" borderId="0" xfId="17" applyFont="1" applyAlignment="1">
      <alignment horizontal="center"/>
    </xf>
    <xf numFmtId="0" fontId="9" fillId="0" borderId="12" xfId="17" applyFont="1" applyBorder="1" applyAlignment="1">
      <alignment shrinkToFit="1"/>
    </xf>
    <xf numFmtId="38" fontId="9" fillId="0" borderId="0" xfId="30" applyFont="1" applyFill="1" applyAlignment="1">
      <alignment horizontal="right"/>
    </xf>
    <xf numFmtId="38" fontId="9" fillId="0" borderId="0" xfId="30" applyFont="1" applyFill="1" applyBorder="1" applyAlignment="1"/>
    <xf numFmtId="0" fontId="9" fillId="0" borderId="4" xfId="17" applyFont="1" applyBorder="1" applyAlignment="1">
      <alignment vertical="center"/>
    </xf>
    <xf numFmtId="0" fontId="9" fillId="0" borderId="3" xfId="17" applyFont="1" applyBorder="1" applyAlignment="1">
      <alignment horizontal="distributed" vertical="center"/>
    </xf>
    <xf numFmtId="0" fontId="9" fillId="0" borderId="17" xfId="17" applyFont="1" applyBorder="1" applyAlignment="1">
      <alignment vertical="center"/>
    </xf>
    <xf numFmtId="0" fontId="9" fillId="0" borderId="17" xfId="17" applyFont="1" applyBorder="1" applyAlignment="1">
      <alignment horizontal="distributed" vertical="center" shrinkToFit="1"/>
    </xf>
    <xf numFmtId="0" fontId="9" fillId="0" borderId="0" xfId="17" applyFont="1" applyFill="1" applyBorder="1" applyAlignment="1">
      <alignment horizontal="centerContinuous" vertical="center"/>
    </xf>
    <xf numFmtId="0" fontId="9" fillId="0" borderId="4" xfId="17" applyFont="1" applyBorder="1" applyAlignment="1">
      <alignment horizontal="centerContinuous" vertical="center"/>
    </xf>
    <xf numFmtId="0" fontId="9" fillId="0" borderId="6" xfId="20" applyFont="1" applyBorder="1" applyAlignment="1">
      <alignment horizontal="center" vertical="center" wrapText="1"/>
    </xf>
    <xf numFmtId="0" fontId="9" fillId="0" borderId="16" xfId="20" applyFont="1" applyBorder="1" applyAlignment="1">
      <alignment horizontal="center" vertical="center" wrapText="1"/>
    </xf>
    <xf numFmtId="0" fontId="9" fillId="0" borderId="19" xfId="21" applyFont="1" applyBorder="1" applyAlignment="1">
      <alignment horizontal="center" vertical="center" wrapText="1"/>
    </xf>
    <xf numFmtId="0" fontId="9" fillId="0" borderId="0" xfId="27" applyFont="1" applyAlignment="1">
      <alignment horizontal="center" vertical="center"/>
    </xf>
    <xf numFmtId="49" fontId="9" fillId="0" borderId="0" xfId="17" applyNumberFormat="1" applyFont="1" applyBorder="1" applyAlignment="1">
      <alignment horizontal="center" vertical="center"/>
    </xf>
    <xf numFmtId="0" fontId="9" fillId="0" borderId="12" xfId="17" applyFont="1" applyBorder="1" applyAlignment="1">
      <alignment horizontal="left" vertical="center"/>
    </xf>
    <xf numFmtId="38" fontId="9" fillId="0" borderId="0" xfId="28" applyFont="1" applyBorder="1" applyAlignment="1">
      <alignment vertical="center"/>
    </xf>
    <xf numFmtId="41" fontId="9" fillId="0" borderId="0" xfId="20" applyNumberFormat="1" applyFont="1" applyBorder="1" applyAlignment="1">
      <alignment horizontal="right" vertical="center"/>
    </xf>
    <xf numFmtId="3" fontId="9" fillId="0" borderId="0" xfId="17" applyNumberFormat="1" applyFont="1" applyAlignment="1">
      <alignment horizontal="right" vertical="center"/>
    </xf>
    <xf numFmtId="41" fontId="9" fillId="0" borderId="4" xfId="20" applyNumberFormat="1" applyFont="1" applyBorder="1" applyAlignment="1">
      <alignment horizontal="right" vertical="center"/>
    </xf>
    <xf numFmtId="0" fontId="9" fillId="0" borderId="0" xfId="17" applyFont="1" applyFill="1" applyBorder="1" applyAlignment="1">
      <alignment horizontal="left" vertical="center"/>
    </xf>
    <xf numFmtId="38" fontId="9" fillId="0" borderId="0" xfId="8" applyFont="1" applyBorder="1" applyAlignment="1">
      <alignment vertical="center"/>
    </xf>
    <xf numFmtId="0" fontId="17" fillId="0" borderId="16" xfId="20" applyFont="1" applyBorder="1" applyAlignment="1">
      <alignment horizontal="center" vertical="center" wrapText="1"/>
    </xf>
    <xf numFmtId="41" fontId="9" fillId="0" borderId="0" xfId="17" applyNumberFormat="1" applyFont="1" applyBorder="1" applyAlignment="1">
      <alignment vertical="center"/>
    </xf>
    <xf numFmtId="0" fontId="9" fillId="0" borderId="4" xfId="20" applyFont="1" applyBorder="1" applyAlignment="1">
      <alignment horizontal="center" vertical="center"/>
    </xf>
    <xf numFmtId="41" fontId="9" fillId="0" borderId="16" xfId="17" applyNumberFormat="1" applyFont="1" applyBorder="1" applyAlignment="1">
      <alignment vertical="center"/>
    </xf>
    <xf numFmtId="41" fontId="9" fillId="0" borderId="4" xfId="17" applyNumberFormat="1" applyFont="1" applyBorder="1" applyAlignment="1">
      <alignment vertical="center"/>
    </xf>
    <xf numFmtId="0" fontId="9" fillId="0" borderId="2" xfId="17" applyFont="1" applyFill="1" applyBorder="1" applyAlignment="1">
      <alignment horizontal="center" vertical="center" shrinkToFit="1"/>
    </xf>
    <xf numFmtId="0" fontId="9" fillId="0" borderId="3" xfId="17" applyFont="1" applyFill="1" applyBorder="1" applyAlignment="1">
      <alignment horizontal="center" vertical="center" shrinkToFit="1"/>
    </xf>
    <xf numFmtId="0" fontId="9" fillId="0" borderId="9" xfId="17" applyFont="1" applyFill="1" applyBorder="1" applyAlignment="1">
      <alignment horizontal="center" vertical="center" shrinkToFit="1"/>
    </xf>
    <xf numFmtId="0" fontId="9" fillId="0" borderId="10" xfId="17" applyFont="1" applyFill="1" applyBorder="1" applyAlignment="1">
      <alignment horizontal="center" vertical="center" shrinkToFit="1"/>
    </xf>
    <xf numFmtId="49" fontId="11" fillId="0" borderId="0" xfId="17" applyNumberFormat="1" applyFont="1" applyBorder="1" applyAlignment="1">
      <alignment horizontal="left"/>
    </xf>
    <xf numFmtId="49" fontId="11" fillId="0" borderId="0" xfId="17" applyNumberFormat="1" applyFont="1" applyAlignment="1">
      <alignment horizontal="left"/>
    </xf>
    <xf numFmtId="0" fontId="9" fillId="0" borderId="1" xfId="21" applyFont="1" applyBorder="1" applyAlignment="1">
      <alignment horizontal="center" vertical="center"/>
    </xf>
    <xf numFmtId="0" fontId="9" fillId="0" borderId="1" xfId="17" applyFont="1" applyBorder="1" applyAlignment="1">
      <alignment horizontal="right" vertical="center"/>
    </xf>
    <xf numFmtId="0" fontId="9" fillId="0" borderId="1" xfId="21" applyFont="1" applyFill="1" applyBorder="1" applyAlignment="1">
      <alignment horizontal="center" vertical="center"/>
    </xf>
    <xf numFmtId="0" fontId="9" fillId="0" borderId="2" xfId="17" applyFont="1" applyBorder="1" applyAlignment="1">
      <alignment horizontal="center" vertical="center" shrinkToFit="1"/>
    </xf>
    <xf numFmtId="0" fontId="9" fillId="0" borderId="3" xfId="17" applyFont="1" applyBorder="1" applyAlignment="1">
      <alignment horizontal="center" vertical="center" shrinkToFit="1"/>
    </xf>
    <xf numFmtId="0" fontId="9" fillId="0" borderId="9" xfId="17" applyFont="1" applyBorder="1" applyAlignment="1">
      <alignment horizontal="center" vertical="center" shrinkToFit="1"/>
    </xf>
    <xf numFmtId="0" fontId="9" fillId="0" borderId="10" xfId="17" applyFont="1" applyBorder="1" applyAlignment="1">
      <alignment horizontal="center" vertical="center" shrinkToFit="1"/>
    </xf>
    <xf numFmtId="0" fontId="11" fillId="0" borderId="0" xfId="17" applyFont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27" applyFont="1" applyBorder="1" applyAlignment="1">
      <alignment horizontal="center"/>
    </xf>
    <xf numFmtId="0" fontId="9" fillId="0" borderId="8" xfId="17" applyFont="1" applyFill="1" applyBorder="1" applyAlignment="1">
      <alignment horizontal="center" vertical="center"/>
    </xf>
    <xf numFmtId="0" fontId="9" fillId="0" borderId="2" xfId="17" applyFont="1" applyFill="1" applyBorder="1" applyAlignment="1">
      <alignment horizontal="center" vertical="center"/>
    </xf>
    <xf numFmtId="0" fontId="9" fillId="0" borderId="4" xfId="17" applyFont="1" applyBorder="1" applyAlignment="1">
      <alignment horizontal="center" vertical="center"/>
    </xf>
    <xf numFmtId="0" fontId="9" fillId="0" borderId="3" xfId="21" applyFont="1" applyBorder="1" applyAlignment="1">
      <alignment horizontal="center" vertical="center"/>
    </xf>
    <xf numFmtId="3" fontId="9" fillId="0" borderId="13" xfId="17" applyNumberFormat="1" applyFont="1" applyBorder="1" applyAlignment="1">
      <alignment horizontal="center" vertical="center"/>
    </xf>
    <xf numFmtId="3" fontId="9" fillId="0" borderId="14" xfId="17" applyNumberFormat="1" applyFont="1" applyBorder="1" applyAlignment="1">
      <alignment horizontal="center" vertical="center"/>
    </xf>
    <xf numFmtId="3" fontId="9" fillId="0" borderId="15" xfId="17" applyNumberFormat="1" applyFont="1" applyBorder="1" applyAlignment="1">
      <alignment horizontal="center" vertical="center" wrapText="1"/>
    </xf>
    <xf numFmtId="3" fontId="9" fillId="0" borderId="16" xfId="17" applyNumberFormat="1" applyFont="1" applyBorder="1" applyAlignment="1">
      <alignment horizontal="center" vertical="center" wrapText="1"/>
    </xf>
    <xf numFmtId="0" fontId="9" fillId="0" borderId="0" xfId="17" applyFont="1" applyFill="1" applyAlignment="1">
      <alignment horizontal="left" vertical="center"/>
    </xf>
    <xf numFmtId="0" fontId="9" fillId="0" borderId="0" xfId="17" applyFont="1" applyBorder="1" applyAlignment="1">
      <alignment horizontal="left" vertical="center" wrapText="1"/>
    </xf>
    <xf numFmtId="0" fontId="9" fillId="0" borderId="5" xfId="17" applyFont="1" applyFill="1" applyBorder="1" applyAlignment="1">
      <alignment horizontal="center" vertical="center"/>
    </xf>
    <xf numFmtId="0" fontId="9" fillId="0" borderId="20" xfId="17" applyFont="1" applyFill="1" applyBorder="1" applyAlignment="1">
      <alignment horizontal="center" vertical="center"/>
    </xf>
    <xf numFmtId="0" fontId="9" fillId="0" borderId="17" xfId="17" applyFont="1" applyBorder="1" applyAlignment="1">
      <alignment horizontal="center"/>
    </xf>
    <xf numFmtId="0" fontId="9" fillId="0" borderId="18" xfId="17" applyFont="1" applyBorder="1" applyAlignment="1">
      <alignment horizontal="center"/>
    </xf>
    <xf numFmtId="0" fontId="9" fillId="0" borderId="8" xfId="17" applyFont="1" applyBorder="1" applyAlignment="1">
      <alignment horizontal="center" vertical="center"/>
    </xf>
    <xf numFmtId="0" fontId="9" fillId="0" borderId="2" xfId="17" applyFont="1" applyBorder="1" applyAlignment="1">
      <alignment horizontal="center" vertical="center"/>
    </xf>
    <xf numFmtId="0" fontId="9" fillId="0" borderId="3" xfId="17" applyFont="1" applyBorder="1" applyAlignment="1">
      <alignment horizontal="center" vertical="center"/>
    </xf>
    <xf numFmtId="0" fontId="11" fillId="0" borderId="0" xfId="17" applyFont="1" applyAlignment="1">
      <alignment horizontal="left"/>
    </xf>
    <xf numFmtId="0" fontId="9" fillId="0" borderId="13" xfId="20" applyFont="1" applyBorder="1" applyAlignment="1">
      <alignment horizontal="center" vertical="center"/>
    </xf>
    <xf numFmtId="0" fontId="9" fillId="0" borderId="14" xfId="21" applyFont="1" applyBorder="1" applyAlignment="1">
      <alignment horizontal="center" vertical="center"/>
    </xf>
    <xf numFmtId="0" fontId="9" fillId="0" borderId="15" xfId="17" applyFont="1" applyFill="1" applyBorder="1" applyAlignment="1">
      <alignment horizontal="center" vertical="center"/>
    </xf>
    <xf numFmtId="0" fontId="9" fillId="0" borderId="16" xfId="21" applyFont="1" applyBorder="1" applyAlignment="1">
      <alignment horizontal="center" vertical="center"/>
    </xf>
    <xf numFmtId="3" fontId="9" fillId="0" borderId="13" xfId="17" applyNumberFormat="1" applyFont="1" applyBorder="1" applyAlignment="1">
      <alignment horizontal="center" vertical="center" wrapText="1"/>
    </xf>
    <xf numFmtId="0" fontId="9" fillId="0" borderId="4" xfId="17" applyFont="1" applyFill="1" applyBorder="1" applyAlignment="1">
      <alignment horizontal="center" vertical="center"/>
    </xf>
    <xf numFmtId="0" fontId="9" fillId="0" borderId="3" xfId="17" applyFont="1" applyFill="1" applyBorder="1" applyAlignment="1">
      <alignment horizontal="center" vertical="center"/>
    </xf>
    <xf numFmtId="3" fontId="9" fillId="0" borderId="14" xfId="17" applyNumberFormat="1" applyFont="1" applyBorder="1" applyAlignment="1">
      <alignment horizontal="center" vertical="center" wrapText="1"/>
    </xf>
    <xf numFmtId="3" fontId="9" fillId="0" borderId="3" xfId="20" applyNumberFormat="1" applyFont="1" applyBorder="1" applyAlignment="1">
      <alignment vertical="center"/>
    </xf>
    <xf numFmtId="38" fontId="5" fillId="0" borderId="0" xfId="17" applyNumberFormat="1" applyFont="1" applyAlignment="1">
      <alignment vertical="center"/>
    </xf>
  </cellXfs>
  <cellStyles count="31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" xfId="29" builtinId="6"/>
    <cellStyle name="桁区切り 2" xfId="4" xr:uid="{00000000-0005-0000-0000-000005000000}"/>
    <cellStyle name="桁区切り 2 2" xfId="30" xr:uid="{80363B73-49A1-4DCB-9458-4ED9341347DC}"/>
    <cellStyle name="桁区切り 2_まとめ_05-01" xfId="5" xr:uid="{00000000-0005-0000-0000-000009000000}"/>
    <cellStyle name="桁区切り 2_まとめ_05-02～03" xfId="6" xr:uid="{00000000-0005-0000-0000-00000A000000}"/>
    <cellStyle name="桁区切り 2_まとめ_05-04～05" xfId="28" xr:uid="{AF00B040-163C-48A4-9A35-0E55867A20F4}"/>
    <cellStyle name="桁区切り 3" xfId="7" xr:uid="{00000000-0005-0000-0000-000018000000}"/>
    <cellStyle name="桁区切り 3_まとめ_03-01" xfId="8" xr:uid="{00000000-0005-0000-0000-00001C000000}"/>
    <cellStyle name="桁区切り 4" xfId="9" xr:uid="{00000000-0005-0000-0000-00001F000000}"/>
    <cellStyle name="桁区切り 5" xfId="10" xr:uid="{00000000-0005-0000-0000-000020000000}"/>
    <cellStyle name="桁区切り 6" xfId="11" xr:uid="{00000000-0005-0000-0000-000021000000}"/>
    <cellStyle name="桁区切り 6_まとめ_04-01～02" xfId="12" xr:uid="{00000000-0005-0000-0000-000022000000}"/>
    <cellStyle name="桁区切り 7" xfId="13" xr:uid="{00000000-0005-0000-0000-000023000000}"/>
    <cellStyle name="桁区切り 8" xfId="14" xr:uid="{00000000-0005-0000-0000-000024000000}"/>
    <cellStyle name="標準" xfId="0" builtinId="0"/>
    <cellStyle name="標準 10" xfId="15" xr:uid="{00000000-0005-0000-0000-00002A000000}"/>
    <cellStyle name="標準 11" xfId="16" xr:uid="{00000000-0005-0000-0000-00002B000000}"/>
    <cellStyle name="標準 2" xfId="17" xr:uid="{00000000-0005-0000-0000-00002C000000}"/>
    <cellStyle name="標準 2 2" xfId="18" xr:uid="{00000000-0005-0000-0000-00002D000000}"/>
    <cellStyle name="標準 2_第１巻_表頭_CD-ROM収録" xfId="19" xr:uid="{00000000-0005-0000-0000-00002E000000}"/>
    <cellStyle name="標準 3" xfId="20" xr:uid="{00000000-0005-0000-0000-00002F000000}"/>
    <cellStyle name="標準 4" xfId="21" xr:uid="{00000000-0005-0000-0000-000030000000}"/>
    <cellStyle name="標準 5" xfId="22" xr:uid="{00000000-0005-0000-0000-000031000000}"/>
    <cellStyle name="標準 6" xfId="23" xr:uid="{00000000-0005-0000-0000-000032000000}"/>
    <cellStyle name="標準 7" xfId="24" xr:uid="{00000000-0005-0000-0000-000033000000}"/>
    <cellStyle name="標準 8" xfId="25" xr:uid="{00000000-0005-0000-0000-000034000000}"/>
    <cellStyle name="標準 9" xfId="26" xr:uid="{00000000-0005-0000-0000-000035000000}"/>
    <cellStyle name="標準_12-08 ごみ処理状況" xfId="27" xr:uid="{00000000-0005-0000-0000-000036000000}"/>
  </cellStyles>
  <dxfs count="0"/>
  <tableStyles count="0" defaultTableStyle="TableStyleMedium2" defaultPivotStyle="PivotStyleLight16"/>
  <colors>
    <mruColors>
      <color rgb="FFD4F3B5"/>
      <color rgb="FF99FF99"/>
      <color rgb="FFB3E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47244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構成比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5" name="テキスト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0" name="テキスト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1" name="テキスト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2" name="テキスト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3" name="テキスト 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4" name="テキスト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5" name="テキスト 9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6" name="テキスト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7" name="テキスト 9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8" name="テキスト 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9" name="テキスト 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55911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636905</xdr:colOff>
      <xdr:row>14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057275" y="5591175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636905</xdr:colOff>
      <xdr:row>14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2047875" y="5591175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小売業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5" name="テキスト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26" name="テキスト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55911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636905</xdr:colOff>
      <xdr:row>14</xdr:row>
      <xdr:rowOff>0</xdr:rowOff>
    </xdr:to>
    <xdr:sp macro="" textlink="">
      <xdr:nvSpPr>
        <xdr:cNvPr id="27" name="テキスト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057275" y="5591175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9" name="テキスト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0" name="テキスト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1" name="テキスト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2" name="テキスト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3" name="テキスト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34" name="テキスト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55911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7" name="テキスト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8" name="テキスト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9" name="テキスト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0" name="テキスト 3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1" name="テキスト 39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2" name="テキスト 40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3" name="テキスト 4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4" name="テキスト 4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5" name="テキスト 4">
          <a:extLst>
            <a:ext uri="{FF2B5EF4-FFF2-40B4-BE49-F238E27FC236}">
              <a16:creationId xmlns:a16="http://schemas.microsoft.com/office/drawing/2014/main" id="{4C568C0A-B86A-4AE9-B712-EEFC925BAE81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6" name="テキスト 9">
          <a:extLst>
            <a:ext uri="{FF2B5EF4-FFF2-40B4-BE49-F238E27FC236}">
              <a16:creationId xmlns:a16="http://schemas.microsoft.com/office/drawing/2014/main" id="{24F36CAE-A552-4FAC-B011-BD8B33AB8A8F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7" name="テキスト 4">
          <a:extLst>
            <a:ext uri="{FF2B5EF4-FFF2-40B4-BE49-F238E27FC236}">
              <a16:creationId xmlns:a16="http://schemas.microsoft.com/office/drawing/2014/main" id="{25EBDCF7-906B-43AA-A1F0-965F0233C3CE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8" name="テキスト 9">
          <a:extLst>
            <a:ext uri="{FF2B5EF4-FFF2-40B4-BE49-F238E27FC236}">
              <a16:creationId xmlns:a16="http://schemas.microsoft.com/office/drawing/2014/main" id="{BBC90F66-0E54-4854-9A59-687BE285B726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9" name="テキスト 4">
          <a:extLst>
            <a:ext uri="{FF2B5EF4-FFF2-40B4-BE49-F238E27FC236}">
              <a16:creationId xmlns:a16="http://schemas.microsoft.com/office/drawing/2014/main" id="{57B45B91-9349-418C-9B61-C4C22F8F624C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50" name="テキスト 9">
          <a:extLst>
            <a:ext uri="{FF2B5EF4-FFF2-40B4-BE49-F238E27FC236}">
              <a16:creationId xmlns:a16="http://schemas.microsoft.com/office/drawing/2014/main" id="{F8BF33C0-A464-4661-A63E-FADD65396997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639445</xdr:colOff>
      <xdr:row>5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1419225"/>
          <a:ext cx="14585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440690</xdr:colOff>
      <xdr:row>5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1104900" y="1419225"/>
          <a:ext cx="4406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440690</xdr:colOff>
      <xdr:row>5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1962150" y="1419225"/>
          <a:ext cx="4406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小売業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7962900" y="14192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393700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7962900" y="662305"/>
          <a:ext cx="0" cy="60769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393700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7962900" y="662305"/>
          <a:ext cx="0" cy="60769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266700</xdr:colOff>
      <xdr:row>5</xdr:row>
      <xdr:rowOff>0</xdr:rowOff>
    </xdr:to>
    <xdr:sp macro="" textlink="">
      <xdr:nvSpPr>
        <xdr:cNvPr id="24" name="テキスト 19">
          <a:extLst>
            <a:ext uri="{FF2B5EF4-FFF2-40B4-BE49-F238E27FC236}">
              <a16:creationId xmlns:a16="http://schemas.microsoft.com/office/drawing/2014/main" id="{3A44A979-A6A2-4532-AB8C-6D3484D17657}"/>
            </a:ext>
          </a:extLst>
        </xdr:cNvPr>
        <xdr:cNvSpPr txBox="1">
          <a:spLocks noChangeArrowheads="1"/>
        </xdr:cNvSpPr>
      </xdr:nvSpPr>
      <xdr:spPr>
        <a:xfrm>
          <a:off x="0" y="478155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636905</xdr:colOff>
      <xdr:row>5</xdr:row>
      <xdr:rowOff>0</xdr:rowOff>
    </xdr:to>
    <xdr:sp macro="" textlink="">
      <xdr:nvSpPr>
        <xdr:cNvPr id="25" name="テキスト 20">
          <a:extLst>
            <a:ext uri="{FF2B5EF4-FFF2-40B4-BE49-F238E27FC236}">
              <a16:creationId xmlns:a16="http://schemas.microsoft.com/office/drawing/2014/main" id="{7861A27B-2E38-4888-81AC-969DBB6BA327}"/>
            </a:ext>
          </a:extLst>
        </xdr:cNvPr>
        <xdr:cNvSpPr txBox="1">
          <a:spLocks noChangeArrowheads="1"/>
        </xdr:cNvSpPr>
      </xdr:nvSpPr>
      <xdr:spPr>
        <a:xfrm>
          <a:off x="1057275" y="4781550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636905</xdr:colOff>
      <xdr:row>5</xdr:row>
      <xdr:rowOff>0</xdr:rowOff>
    </xdr:to>
    <xdr:sp macro="" textlink="">
      <xdr:nvSpPr>
        <xdr:cNvPr id="26" name="テキスト 21">
          <a:extLst>
            <a:ext uri="{FF2B5EF4-FFF2-40B4-BE49-F238E27FC236}">
              <a16:creationId xmlns:a16="http://schemas.microsoft.com/office/drawing/2014/main" id="{E8871B63-974B-449A-A75F-03A513E16853}"/>
            </a:ext>
          </a:extLst>
        </xdr:cNvPr>
        <xdr:cNvSpPr txBox="1">
          <a:spLocks noChangeArrowheads="1"/>
        </xdr:cNvSpPr>
      </xdr:nvSpPr>
      <xdr:spPr>
        <a:xfrm>
          <a:off x="2047875" y="4781550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小売業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7" name="テキスト 22">
          <a:extLst>
            <a:ext uri="{FF2B5EF4-FFF2-40B4-BE49-F238E27FC236}">
              <a16:creationId xmlns:a16="http://schemas.microsoft.com/office/drawing/2014/main" id="{1A0201E6-D0E6-440C-9F6A-80CD7FC71E0B}"/>
            </a:ext>
          </a:extLst>
        </xdr:cNvPr>
        <xdr:cNvSpPr txBox="1">
          <a:spLocks noChangeArrowheads="1"/>
        </xdr:cNvSpPr>
      </xdr:nvSpPr>
      <xdr:spPr>
        <a:xfrm>
          <a:off x="8982075" y="47815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394335</xdr:rowOff>
    </xdr:to>
    <xdr:sp macro="" textlink="">
      <xdr:nvSpPr>
        <xdr:cNvPr id="28" name="テキスト 23">
          <a:extLst>
            <a:ext uri="{FF2B5EF4-FFF2-40B4-BE49-F238E27FC236}">
              <a16:creationId xmlns:a16="http://schemas.microsoft.com/office/drawing/2014/main" id="{2A26A7D5-4386-4FC6-A6D8-131619775959}"/>
            </a:ext>
          </a:extLst>
        </xdr:cNvPr>
        <xdr:cNvSpPr txBox="1">
          <a:spLocks noChangeArrowheads="1"/>
        </xdr:cNvSpPr>
      </xdr:nvSpPr>
      <xdr:spPr>
        <a:xfrm>
          <a:off x="8982075" y="3834130"/>
          <a:ext cx="0" cy="60833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394335</xdr:rowOff>
    </xdr:to>
    <xdr:sp macro="" textlink="">
      <xdr:nvSpPr>
        <xdr:cNvPr id="29" name="テキスト 24">
          <a:extLst>
            <a:ext uri="{FF2B5EF4-FFF2-40B4-BE49-F238E27FC236}">
              <a16:creationId xmlns:a16="http://schemas.microsoft.com/office/drawing/2014/main" id="{8559274D-D02D-49FB-A37F-F01D5374BFE9}"/>
            </a:ext>
          </a:extLst>
        </xdr:cNvPr>
        <xdr:cNvSpPr txBox="1">
          <a:spLocks noChangeArrowheads="1"/>
        </xdr:cNvSpPr>
      </xdr:nvSpPr>
      <xdr:spPr>
        <a:xfrm>
          <a:off x="8982075" y="3834130"/>
          <a:ext cx="0" cy="60833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0"/>
  <sheetViews>
    <sheetView showGridLines="0" topLeftCell="A13" zoomScale="85" zoomScaleNormal="85" zoomScaleSheetLayoutView="100" workbookViewId="0">
      <selection activeCell="M8" sqref="M8"/>
    </sheetView>
  </sheetViews>
  <sheetFormatPr defaultColWidth="10.625" defaultRowHeight="12"/>
  <cols>
    <col min="1" max="1" width="22" style="1" customWidth="1"/>
    <col min="2" max="5" width="10.125" style="2" customWidth="1"/>
    <col min="6" max="6" width="22" style="1" customWidth="1"/>
    <col min="7" max="10" width="10.125" style="2" customWidth="1"/>
    <col min="11" max="27" width="7" style="2" customWidth="1"/>
    <col min="28" max="256" width="10.625" style="2"/>
    <col min="257" max="257" width="28.875" style="2" customWidth="1"/>
    <col min="258" max="261" width="7.25" style="2" customWidth="1"/>
    <col min="262" max="262" width="28.875" style="2" customWidth="1"/>
    <col min="263" max="266" width="7.25" style="2" customWidth="1"/>
    <col min="267" max="267" width="10.75" style="2" bestFit="1" customWidth="1"/>
    <col min="268" max="268" width="10.25" style="2" customWidth="1"/>
    <col min="269" max="512" width="10.625" style="2"/>
    <col min="513" max="513" width="28.875" style="2" customWidth="1"/>
    <col min="514" max="517" width="7.25" style="2" customWidth="1"/>
    <col min="518" max="518" width="28.875" style="2" customWidth="1"/>
    <col min="519" max="522" width="7.25" style="2" customWidth="1"/>
    <col min="523" max="523" width="10.75" style="2" bestFit="1" customWidth="1"/>
    <col min="524" max="524" width="10.25" style="2" customWidth="1"/>
    <col min="525" max="768" width="10.625" style="2"/>
    <col min="769" max="769" width="28.875" style="2" customWidth="1"/>
    <col min="770" max="773" width="7.25" style="2" customWidth="1"/>
    <col min="774" max="774" width="28.875" style="2" customWidth="1"/>
    <col min="775" max="778" width="7.25" style="2" customWidth="1"/>
    <col min="779" max="779" width="10.75" style="2" bestFit="1" customWidth="1"/>
    <col min="780" max="780" width="10.25" style="2" customWidth="1"/>
    <col min="781" max="1024" width="10.625" style="2"/>
    <col min="1025" max="1025" width="28.875" style="2" customWidth="1"/>
    <col min="1026" max="1029" width="7.25" style="2" customWidth="1"/>
    <col min="1030" max="1030" width="28.875" style="2" customWidth="1"/>
    <col min="1031" max="1034" width="7.25" style="2" customWidth="1"/>
    <col min="1035" max="1035" width="10.75" style="2" bestFit="1" customWidth="1"/>
    <col min="1036" max="1036" width="10.25" style="2" customWidth="1"/>
    <col min="1037" max="1280" width="10.625" style="2"/>
    <col min="1281" max="1281" width="28.875" style="2" customWidth="1"/>
    <col min="1282" max="1285" width="7.25" style="2" customWidth="1"/>
    <col min="1286" max="1286" width="28.875" style="2" customWidth="1"/>
    <col min="1287" max="1290" width="7.25" style="2" customWidth="1"/>
    <col min="1291" max="1291" width="10.75" style="2" bestFit="1" customWidth="1"/>
    <col min="1292" max="1292" width="10.25" style="2" customWidth="1"/>
    <col min="1293" max="1536" width="10.625" style="2"/>
    <col min="1537" max="1537" width="28.875" style="2" customWidth="1"/>
    <col min="1538" max="1541" width="7.25" style="2" customWidth="1"/>
    <col min="1542" max="1542" width="28.875" style="2" customWidth="1"/>
    <col min="1543" max="1546" width="7.25" style="2" customWidth="1"/>
    <col min="1547" max="1547" width="10.75" style="2" bestFit="1" customWidth="1"/>
    <col min="1548" max="1548" width="10.25" style="2" customWidth="1"/>
    <col min="1549" max="1792" width="10.625" style="2"/>
    <col min="1793" max="1793" width="28.875" style="2" customWidth="1"/>
    <col min="1794" max="1797" width="7.25" style="2" customWidth="1"/>
    <col min="1798" max="1798" width="28.875" style="2" customWidth="1"/>
    <col min="1799" max="1802" width="7.25" style="2" customWidth="1"/>
    <col min="1803" max="1803" width="10.75" style="2" bestFit="1" customWidth="1"/>
    <col min="1804" max="1804" width="10.25" style="2" customWidth="1"/>
    <col min="1805" max="2048" width="10.625" style="2"/>
    <col min="2049" max="2049" width="28.875" style="2" customWidth="1"/>
    <col min="2050" max="2053" width="7.25" style="2" customWidth="1"/>
    <col min="2054" max="2054" width="28.875" style="2" customWidth="1"/>
    <col min="2055" max="2058" width="7.25" style="2" customWidth="1"/>
    <col min="2059" max="2059" width="10.75" style="2" bestFit="1" customWidth="1"/>
    <col min="2060" max="2060" width="10.25" style="2" customWidth="1"/>
    <col min="2061" max="2304" width="10.625" style="2"/>
    <col min="2305" max="2305" width="28.875" style="2" customWidth="1"/>
    <col min="2306" max="2309" width="7.25" style="2" customWidth="1"/>
    <col min="2310" max="2310" width="28.875" style="2" customWidth="1"/>
    <col min="2311" max="2314" width="7.25" style="2" customWidth="1"/>
    <col min="2315" max="2315" width="10.75" style="2" bestFit="1" customWidth="1"/>
    <col min="2316" max="2316" width="10.25" style="2" customWidth="1"/>
    <col min="2317" max="2560" width="10.625" style="2"/>
    <col min="2561" max="2561" width="28.875" style="2" customWidth="1"/>
    <col min="2562" max="2565" width="7.25" style="2" customWidth="1"/>
    <col min="2566" max="2566" width="28.875" style="2" customWidth="1"/>
    <col min="2567" max="2570" width="7.25" style="2" customWidth="1"/>
    <col min="2571" max="2571" width="10.75" style="2" bestFit="1" customWidth="1"/>
    <col min="2572" max="2572" width="10.25" style="2" customWidth="1"/>
    <col min="2573" max="2816" width="10.625" style="2"/>
    <col min="2817" max="2817" width="28.875" style="2" customWidth="1"/>
    <col min="2818" max="2821" width="7.25" style="2" customWidth="1"/>
    <col min="2822" max="2822" width="28.875" style="2" customWidth="1"/>
    <col min="2823" max="2826" width="7.25" style="2" customWidth="1"/>
    <col min="2827" max="2827" width="10.75" style="2" bestFit="1" customWidth="1"/>
    <col min="2828" max="2828" width="10.25" style="2" customWidth="1"/>
    <col min="2829" max="3072" width="10.625" style="2"/>
    <col min="3073" max="3073" width="28.875" style="2" customWidth="1"/>
    <col min="3074" max="3077" width="7.25" style="2" customWidth="1"/>
    <col min="3078" max="3078" width="28.875" style="2" customWidth="1"/>
    <col min="3079" max="3082" width="7.25" style="2" customWidth="1"/>
    <col min="3083" max="3083" width="10.75" style="2" bestFit="1" customWidth="1"/>
    <col min="3084" max="3084" width="10.25" style="2" customWidth="1"/>
    <col min="3085" max="3328" width="10.625" style="2"/>
    <col min="3329" max="3329" width="28.875" style="2" customWidth="1"/>
    <col min="3330" max="3333" width="7.25" style="2" customWidth="1"/>
    <col min="3334" max="3334" width="28.875" style="2" customWidth="1"/>
    <col min="3335" max="3338" width="7.25" style="2" customWidth="1"/>
    <col min="3339" max="3339" width="10.75" style="2" bestFit="1" customWidth="1"/>
    <col min="3340" max="3340" width="10.25" style="2" customWidth="1"/>
    <col min="3341" max="3584" width="10.625" style="2"/>
    <col min="3585" max="3585" width="28.875" style="2" customWidth="1"/>
    <col min="3586" max="3589" width="7.25" style="2" customWidth="1"/>
    <col min="3590" max="3590" width="28.875" style="2" customWidth="1"/>
    <col min="3591" max="3594" width="7.25" style="2" customWidth="1"/>
    <col min="3595" max="3595" width="10.75" style="2" bestFit="1" customWidth="1"/>
    <col min="3596" max="3596" width="10.25" style="2" customWidth="1"/>
    <col min="3597" max="3840" width="10.625" style="2"/>
    <col min="3841" max="3841" width="28.875" style="2" customWidth="1"/>
    <col min="3842" max="3845" width="7.25" style="2" customWidth="1"/>
    <col min="3846" max="3846" width="28.875" style="2" customWidth="1"/>
    <col min="3847" max="3850" width="7.25" style="2" customWidth="1"/>
    <col min="3851" max="3851" width="10.75" style="2" bestFit="1" customWidth="1"/>
    <col min="3852" max="3852" width="10.25" style="2" customWidth="1"/>
    <col min="3853" max="4096" width="10.625" style="2"/>
    <col min="4097" max="4097" width="28.875" style="2" customWidth="1"/>
    <col min="4098" max="4101" width="7.25" style="2" customWidth="1"/>
    <col min="4102" max="4102" width="28.875" style="2" customWidth="1"/>
    <col min="4103" max="4106" width="7.25" style="2" customWidth="1"/>
    <col min="4107" max="4107" width="10.75" style="2" bestFit="1" customWidth="1"/>
    <col min="4108" max="4108" width="10.25" style="2" customWidth="1"/>
    <col min="4109" max="4352" width="10.625" style="2"/>
    <col min="4353" max="4353" width="28.875" style="2" customWidth="1"/>
    <col min="4354" max="4357" width="7.25" style="2" customWidth="1"/>
    <col min="4358" max="4358" width="28.875" style="2" customWidth="1"/>
    <col min="4359" max="4362" width="7.25" style="2" customWidth="1"/>
    <col min="4363" max="4363" width="10.75" style="2" bestFit="1" customWidth="1"/>
    <col min="4364" max="4364" width="10.25" style="2" customWidth="1"/>
    <col min="4365" max="4608" width="10.625" style="2"/>
    <col min="4609" max="4609" width="28.875" style="2" customWidth="1"/>
    <col min="4610" max="4613" width="7.25" style="2" customWidth="1"/>
    <col min="4614" max="4614" width="28.875" style="2" customWidth="1"/>
    <col min="4615" max="4618" width="7.25" style="2" customWidth="1"/>
    <col min="4619" max="4619" width="10.75" style="2" bestFit="1" customWidth="1"/>
    <col min="4620" max="4620" width="10.25" style="2" customWidth="1"/>
    <col min="4621" max="4864" width="10.625" style="2"/>
    <col min="4865" max="4865" width="28.875" style="2" customWidth="1"/>
    <col min="4866" max="4869" width="7.25" style="2" customWidth="1"/>
    <col min="4870" max="4870" width="28.875" style="2" customWidth="1"/>
    <col min="4871" max="4874" width="7.25" style="2" customWidth="1"/>
    <col min="4875" max="4875" width="10.75" style="2" bestFit="1" customWidth="1"/>
    <col min="4876" max="4876" width="10.25" style="2" customWidth="1"/>
    <col min="4877" max="5120" width="10.625" style="2"/>
    <col min="5121" max="5121" width="28.875" style="2" customWidth="1"/>
    <col min="5122" max="5125" width="7.25" style="2" customWidth="1"/>
    <col min="5126" max="5126" width="28.875" style="2" customWidth="1"/>
    <col min="5127" max="5130" width="7.25" style="2" customWidth="1"/>
    <col min="5131" max="5131" width="10.75" style="2" bestFit="1" customWidth="1"/>
    <col min="5132" max="5132" width="10.25" style="2" customWidth="1"/>
    <col min="5133" max="5376" width="10.625" style="2"/>
    <col min="5377" max="5377" width="28.875" style="2" customWidth="1"/>
    <col min="5378" max="5381" width="7.25" style="2" customWidth="1"/>
    <col min="5382" max="5382" width="28.875" style="2" customWidth="1"/>
    <col min="5383" max="5386" width="7.25" style="2" customWidth="1"/>
    <col min="5387" max="5387" width="10.75" style="2" bestFit="1" customWidth="1"/>
    <col min="5388" max="5388" width="10.25" style="2" customWidth="1"/>
    <col min="5389" max="5632" width="10.625" style="2"/>
    <col min="5633" max="5633" width="28.875" style="2" customWidth="1"/>
    <col min="5634" max="5637" width="7.25" style="2" customWidth="1"/>
    <col min="5638" max="5638" width="28.875" style="2" customWidth="1"/>
    <col min="5639" max="5642" width="7.25" style="2" customWidth="1"/>
    <col min="5643" max="5643" width="10.75" style="2" bestFit="1" customWidth="1"/>
    <col min="5644" max="5644" width="10.25" style="2" customWidth="1"/>
    <col min="5645" max="5888" width="10.625" style="2"/>
    <col min="5889" max="5889" width="28.875" style="2" customWidth="1"/>
    <col min="5890" max="5893" width="7.25" style="2" customWidth="1"/>
    <col min="5894" max="5894" width="28.875" style="2" customWidth="1"/>
    <col min="5895" max="5898" width="7.25" style="2" customWidth="1"/>
    <col min="5899" max="5899" width="10.75" style="2" bestFit="1" customWidth="1"/>
    <col min="5900" max="5900" width="10.25" style="2" customWidth="1"/>
    <col min="5901" max="6144" width="10.625" style="2"/>
    <col min="6145" max="6145" width="28.875" style="2" customWidth="1"/>
    <col min="6146" max="6149" width="7.25" style="2" customWidth="1"/>
    <col min="6150" max="6150" width="28.875" style="2" customWidth="1"/>
    <col min="6151" max="6154" width="7.25" style="2" customWidth="1"/>
    <col min="6155" max="6155" width="10.75" style="2" bestFit="1" customWidth="1"/>
    <col min="6156" max="6156" width="10.25" style="2" customWidth="1"/>
    <col min="6157" max="6400" width="10.625" style="2"/>
    <col min="6401" max="6401" width="28.875" style="2" customWidth="1"/>
    <col min="6402" max="6405" width="7.25" style="2" customWidth="1"/>
    <col min="6406" max="6406" width="28.875" style="2" customWidth="1"/>
    <col min="6407" max="6410" width="7.25" style="2" customWidth="1"/>
    <col min="6411" max="6411" width="10.75" style="2" bestFit="1" customWidth="1"/>
    <col min="6412" max="6412" width="10.25" style="2" customWidth="1"/>
    <col min="6413" max="6656" width="10.625" style="2"/>
    <col min="6657" max="6657" width="28.875" style="2" customWidth="1"/>
    <col min="6658" max="6661" width="7.25" style="2" customWidth="1"/>
    <col min="6662" max="6662" width="28.875" style="2" customWidth="1"/>
    <col min="6663" max="6666" width="7.25" style="2" customWidth="1"/>
    <col min="6667" max="6667" width="10.75" style="2" bestFit="1" customWidth="1"/>
    <col min="6668" max="6668" width="10.25" style="2" customWidth="1"/>
    <col min="6669" max="6912" width="10.625" style="2"/>
    <col min="6913" max="6913" width="28.875" style="2" customWidth="1"/>
    <col min="6914" max="6917" width="7.25" style="2" customWidth="1"/>
    <col min="6918" max="6918" width="28.875" style="2" customWidth="1"/>
    <col min="6919" max="6922" width="7.25" style="2" customWidth="1"/>
    <col min="6923" max="6923" width="10.75" style="2" bestFit="1" customWidth="1"/>
    <col min="6924" max="6924" width="10.25" style="2" customWidth="1"/>
    <col min="6925" max="7168" width="10.625" style="2"/>
    <col min="7169" max="7169" width="28.875" style="2" customWidth="1"/>
    <col min="7170" max="7173" width="7.25" style="2" customWidth="1"/>
    <col min="7174" max="7174" width="28.875" style="2" customWidth="1"/>
    <col min="7175" max="7178" width="7.25" style="2" customWidth="1"/>
    <col min="7179" max="7179" width="10.75" style="2" bestFit="1" customWidth="1"/>
    <col min="7180" max="7180" width="10.25" style="2" customWidth="1"/>
    <col min="7181" max="7424" width="10.625" style="2"/>
    <col min="7425" max="7425" width="28.875" style="2" customWidth="1"/>
    <col min="7426" max="7429" width="7.25" style="2" customWidth="1"/>
    <col min="7430" max="7430" width="28.875" style="2" customWidth="1"/>
    <col min="7431" max="7434" width="7.25" style="2" customWidth="1"/>
    <col min="7435" max="7435" width="10.75" style="2" bestFit="1" customWidth="1"/>
    <col min="7436" max="7436" width="10.25" style="2" customWidth="1"/>
    <col min="7437" max="7680" width="10.625" style="2"/>
    <col min="7681" max="7681" width="28.875" style="2" customWidth="1"/>
    <col min="7682" max="7685" width="7.25" style="2" customWidth="1"/>
    <col min="7686" max="7686" width="28.875" style="2" customWidth="1"/>
    <col min="7687" max="7690" width="7.25" style="2" customWidth="1"/>
    <col min="7691" max="7691" width="10.75" style="2" bestFit="1" customWidth="1"/>
    <col min="7692" max="7692" width="10.25" style="2" customWidth="1"/>
    <col min="7693" max="7936" width="10.625" style="2"/>
    <col min="7937" max="7937" width="28.875" style="2" customWidth="1"/>
    <col min="7938" max="7941" width="7.25" style="2" customWidth="1"/>
    <col min="7942" max="7942" width="28.875" style="2" customWidth="1"/>
    <col min="7943" max="7946" width="7.25" style="2" customWidth="1"/>
    <col min="7947" max="7947" width="10.75" style="2" bestFit="1" customWidth="1"/>
    <col min="7948" max="7948" width="10.25" style="2" customWidth="1"/>
    <col min="7949" max="8192" width="10.625" style="2"/>
    <col min="8193" max="8193" width="28.875" style="2" customWidth="1"/>
    <col min="8194" max="8197" width="7.25" style="2" customWidth="1"/>
    <col min="8198" max="8198" width="28.875" style="2" customWidth="1"/>
    <col min="8199" max="8202" width="7.25" style="2" customWidth="1"/>
    <col min="8203" max="8203" width="10.75" style="2" bestFit="1" customWidth="1"/>
    <col min="8204" max="8204" width="10.25" style="2" customWidth="1"/>
    <col min="8205" max="8448" width="10.625" style="2"/>
    <col min="8449" max="8449" width="28.875" style="2" customWidth="1"/>
    <col min="8450" max="8453" width="7.25" style="2" customWidth="1"/>
    <col min="8454" max="8454" width="28.875" style="2" customWidth="1"/>
    <col min="8455" max="8458" width="7.25" style="2" customWidth="1"/>
    <col min="8459" max="8459" width="10.75" style="2" bestFit="1" customWidth="1"/>
    <col min="8460" max="8460" width="10.25" style="2" customWidth="1"/>
    <col min="8461" max="8704" width="10.625" style="2"/>
    <col min="8705" max="8705" width="28.875" style="2" customWidth="1"/>
    <col min="8706" max="8709" width="7.25" style="2" customWidth="1"/>
    <col min="8710" max="8710" width="28.875" style="2" customWidth="1"/>
    <col min="8711" max="8714" width="7.25" style="2" customWidth="1"/>
    <col min="8715" max="8715" width="10.75" style="2" bestFit="1" customWidth="1"/>
    <col min="8716" max="8716" width="10.25" style="2" customWidth="1"/>
    <col min="8717" max="8960" width="10.625" style="2"/>
    <col min="8961" max="8961" width="28.875" style="2" customWidth="1"/>
    <col min="8962" max="8965" width="7.25" style="2" customWidth="1"/>
    <col min="8966" max="8966" width="28.875" style="2" customWidth="1"/>
    <col min="8967" max="8970" width="7.25" style="2" customWidth="1"/>
    <col min="8971" max="8971" width="10.75" style="2" bestFit="1" customWidth="1"/>
    <col min="8972" max="8972" width="10.25" style="2" customWidth="1"/>
    <col min="8973" max="9216" width="10.625" style="2"/>
    <col min="9217" max="9217" width="28.875" style="2" customWidth="1"/>
    <col min="9218" max="9221" width="7.25" style="2" customWidth="1"/>
    <col min="9222" max="9222" width="28.875" style="2" customWidth="1"/>
    <col min="9223" max="9226" width="7.25" style="2" customWidth="1"/>
    <col min="9227" max="9227" width="10.75" style="2" bestFit="1" customWidth="1"/>
    <col min="9228" max="9228" width="10.25" style="2" customWidth="1"/>
    <col min="9229" max="9472" width="10.625" style="2"/>
    <col min="9473" max="9473" width="28.875" style="2" customWidth="1"/>
    <col min="9474" max="9477" width="7.25" style="2" customWidth="1"/>
    <col min="9478" max="9478" width="28.875" style="2" customWidth="1"/>
    <col min="9479" max="9482" width="7.25" style="2" customWidth="1"/>
    <col min="9483" max="9483" width="10.75" style="2" bestFit="1" customWidth="1"/>
    <col min="9484" max="9484" width="10.25" style="2" customWidth="1"/>
    <col min="9485" max="9728" width="10.625" style="2"/>
    <col min="9729" max="9729" width="28.875" style="2" customWidth="1"/>
    <col min="9730" max="9733" width="7.25" style="2" customWidth="1"/>
    <col min="9734" max="9734" width="28.875" style="2" customWidth="1"/>
    <col min="9735" max="9738" width="7.25" style="2" customWidth="1"/>
    <col min="9739" max="9739" width="10.75" style="2" bestFit="1" customWidth="1"/>
    <col min="9740" max="9740" width="10.25" style="2" customWidth="1"/>
    <col min="9741" max="9984" width="10.625" style="2"/>
    <col min="9985" max="9985" width="28.875" style="2" customWidth="1"/>
    <col min="9986" max="9989" width="7.25" style="2" customWidth="1"/>
    <col min="9990" max="9990" width="28.875" style="2" customWidth="1"/>
    <col min="9991" max="9994" width="7.25" style="2" customWidth="1"/>
    <col min="9995" max="9995" width="10.75" style="2" bestFit="1" customWidth="1"/>
    <col min="9996" max="9996" width="10.25" style="2" customWidth="1"/>
    <col min="9997" max="10240" width="10.625" style="2"/>
    <col min="10241" max="10241" width="28.875" style="2" customWidth="1"/>
    <col min="10242" max="10245" width="7.25" style="2" customWidth="1"/>
    <col min="10246" max="10246" width="28.875" style="2" customWidth="1"/>
    <col min="10247" max="10250" width="7.25" style="2" customWidth="1"/>
    <col min="10251" max="10251" width="10.75" style="2" bestFit="1" customWidth="1"/>
    <col min="10252" max="10252" width="10.25" style="2" customWidth="1"/>
    <col min="10253" max="10496" width="10.625" style="2"/>
    <col min="10497" max="10497" width="28.875" style="2" customWidth="1"/>
    <col min="10498" max="10501" width="7.25" style="2" customWidth="1"/>
    <col min="10502" max="10502" width="28.875" style="2" customWidth="1"/>
    <col min="10503" max="10506" width="7.25" style="2" customWidth="1"/>
    <col min="10507" max="10507" width="10.75" style="2" bestFit="1" customWidth="1"/>
    <col min="10508" max="10508" width="10.25" style="2" customWidth="1"/>
    <col min="10509" max="10752" width="10.625" style="2"/>
    <col min="10753" max="10753" width="28.875" style="2" customWidth="1"/>
    <col min="10754" max="10757" width="7.25" style="2" customWidth="1"/>
    <col min="10758" max="10758" width="28.875" style="2" customWidth="1"/>
    <col min="10759" max="10762" width="7.25" style="2" customWidth="1"/>
    <col min="10763" max="10763" width="10.75" style="2" bestFit="1" customWidth="1"/>
    <col min="10764" max="10764" width="10.25" style="2" customWidth="1"/>
    <col min="10765" max="11008" width="10.625" style="2"/>
    <col min="11009" max="11009" width="28.875" style="2" customWidth="1"/>
    <col min="11010" max="11013" width="7.25" style="2" customWidth="1"/>
    <col min="11014" max="11014" width="28.875" style="2" customWidth="1"/>
    <col min="11015" max="11018" width="7.25" style="2" customWidth="1"/>
    <col min="11019" max="11019" width="10.75" style="2" bestFit="1" customWidth="1"/>
    <col min="11020" max="11020" width="10.25" style="2" customWidth="1"/>
    <col min="11021" max="11264" width="10.625" style="2"/>
    <col min="11265" max="11265" width="28.875" style="2" customWidth="1"/>
    <col min="11266" max="11269" width="7.25" style="2" customWidth="1"/>
    <col min="11270" max="11270" width="28.875" style="2" customWidth="1"/>
    <col min="11271" max="11274" width="7.25" style="2" customWidth="1"/>
    <col min="11275" max="11275" width="10.75" style="2" bestFit="1" customWidth="1"/>
    <col min="11276" max="11276" width="10.25" style="2" customWidth="1"/>
    <col min="11277" max="11520" width="10.625" style="2"/>
    <col min="11521" max="11521" width="28.875" style="2" customWidth="1"/>
    <col min="11522" max="11525" width="7.25" style="2" customWidth="1"/>
    <col min="11526" max="11526" width="28.875" style="2" customWidth="1"/>
    <col min="11527" max="11530" width="7.25" style="2" customWidth="1"/>
    <col min="11531" max="11531" width="10.75" style="2" bestFit="1" customWidth="1"/>
    <col min="11532" max="11532" width="10.25" style="2" customWidth="1"/>
    <col min="11533" max="11776" width="10.625" style="2"/>
    <col min="11777" max="11777" width="28.875" style="2" customWidth="1"/>
    <col min="11778" max="11781" width="7.25" style="2" customWidth="1"/>
    <col min="11782" max="11782" width="28.875" style="2" customWidth="1"/>
    <col min="11783" max="11786" width="7.25" style="2" customWidth="1"/>
    <col min="11787" max="11787" width="10.75" style="2" bestFit="1" customWidth="1"/>
    <col min="11788" max="11788" width="10.25" style="2" customWidth="1"/>
    <col min="11789" max="12032" width="10.625" style="2"/>
    <col min="12033" max="12033" width="28.875" style="2" customWidth="1"/>
    <col min="12034" max="12037" width="7.25" style="2" customWidth="1"/>
    <col min="12038" max="12038" width="28.875" style="2" customWidth="1"/>
    <col min="12039" max="12042" width="7.25" style="2" customWidth="1"/>
    <col min="12043" max="12043" width="10.75" style="2" bestFit="1" customWidth="1"/>
    <col min="12044" max="12044" width="10.25" style="2" customWidth="1"/>
    <col min="12045" max="12288" width="10.625" style="2"/>
    <col min="12289" max="12289" width="28.875" style="2" customWidth="1"/>
    <col min="12290" max="12293" width="7.25" style="2" customWidth="1"/>
    <col min="12294" max="12294" width="28.875" style="2" customWidth="1"/>
    <col min="12295" max="12298" width="7.25" style="2" customWidth="1"/>
    <col min="12299" max="12299" width="10.75" style="2" bestFit="1" customWidth="1"/>
    <col min="12300" max="12300" width="10.25" style="2" customWidth="1"/>
    <col min="12301" max="12544" width="10.625" style="2"/>
    <col min="12545" max="12545" width="28.875" style="2" customWidth="1"/>
    <col min="12546" max="12549" width="7.25" style="2" customWidth="1"/>
    <col min="12550" max="12550" width="28.875" style="2" customWidth="1"/>
    <col min="12551" max="12554" width="7.25" style="2" customWidth="1"/>
    <col min="12555" max="12555" width="10.75" style="2" bestFit="1" customWidth="1"/>
    <col min="12556" max="12556" width="10.25" style="2" customWidth="1"/>
    <col min="12557" max="12800" width="10.625" style="2"/>
    <col min="12801" max="12801" width="28.875" style="2" customWidth="1"/>
    <col min="12802" max="12805" width="7.25" style="2" customWidth="1"/>
    <col min="12806" max="12806" width="28.875" style="2" customWidth="1"/>
    <col min="12807" max="12810" width="7.25" style="2" customWidth="1"/>
    <col min="12811" max="12811" width="10.75" style="2" bestFit="1" customWidth="1"/>
    <col min="12812" max="12812" width="10.25" style="2" customWidth="1"/>
    <col min="12813" max="13056" width="10.625" style="2"/>
    <col min="13057" max="13057" width="28.875" style="2" customWidth="1"/>
    <col min="13058" max="13061" width="7.25" style="2" customWidth="1"/>
    <col min="13062" max="13062" width="28.875" style="2" customWidth="1"/>
    <col min="13063" max="13066" width="7.25" style="2" customWidth="1"/>
    <col min="13067" max="13067" width="10.75" style="2" bestFit="1" customWidth="1"/>
    <col min="13068" max="13068" width="10.25" style="2" customWidth="1"/>
    <col min="13069" max="13312" width="10.625" style="2"/>
    <col min="13313" max="13313" width="28.875" style="2" customWidth="1"/>
    <col min="13314" max="13317" width="7.25" style="2" customWidth="1"/>
    <col min="13318" max="13318" width="28.875" style="2" customWidth="1"/>
    <col min="13319" max="13322" width="7.25" style="2" customWidth="1"/>
    <col min="13323" max="13323" width="10.75" style="2" bestFit="1" customWidth="1"/>
    <col min="13324" max="13324" width="10.25" style="2" customWidth="1"/>
    <col min="13325" max="13568" width="10.625" style="2"/>
    <col min="13569" max="13569" width="28.875" style="2" customWidth="1"/>
    <col min="13570" max="13573" width="7.25" style="2" customWidth="1"/>
    <col min="13574" max="13574" width="28.875" style="2" customWidth="1"/>
    <col min="13575" max="13578" width="7.25" style="2" customWidth="1"/>
    <col min="13579" max="13579" width="10.75" style="2" bestFit="1" customWidth="1"/>
    <col min="13580" max="13580" width="10.25" style="2" customWidth="1"/>
    <col min="13581" max="13824" width="10.625" style="2"/>
    <col min="13825" max="13825" width="28.875" style="2" customWidth="1"/>
    <col min="13826" max="13829" width="7.25" style="2" customWidth="1"/>
    <col min="13830" max="13830" width="28.875" style="2" customWidth="1"/>
    <col min="13831" max="13834" width="7.25" style="2" customWidth="1"/>
    <col min="13835" max="13835" width="10.75" style="2" bestFit="1" customWidth="1"/>
    <col min="13836" max="13836" width="10.25" style="2" customWidth="1"/>
    <col min="13837" max="14080" width="10.625" style="2"/>
    <col min="14081" max="14081" width="28.875" style="2" customWidth="1"/>
    <col min="14082" max="14085" width="7.25" style="2" customWidth="1"/>
    <col min="14086" max="14086" width="28.875" style="2" customWidth="1"/>
    <col min="14087" max="14090" width="7.25" style="2" customWidth="1"/>
    <col min="14091" max="14091" width="10.75" style="2" bestFit="1" customWidth="1"/>
    <col min="14092" max="14092" width="10.25" style="2" customWidth="1"/>
    <col min="14093" max="14336" width="10.625" style="2"/>
    <col min="14337" max="14337" width="28.875" style="2" customWidth="1"/>
    <col min="14338" max="14341" width="7.25" style="2" customWidth="1"/>
    <col min="14342" max="14342" width="28.875" style="2" customWidth="1"/>
    <col min="14343" max="14346" width="7.25" style="2" customWidth="1"/>
    <col min="14347" max="14347" width="10.75" style="2" bestFit="1" customWidth="1"/>
    <col min="14348" max="14348" width="10.25" style="2" customWidth="1"/>
    <col min="14349" max="14592" width="10.625" style="2"/>
    <col min="14593" max="14593" width="28.875" style="2" customWidth="1"/>
    <col min="14594" max="14597" width="7.25" style="2" customWidth="1"/>
    <col min="14598" max="14598" width="28.875" style="2" customWidth="1"/>
    <col min="14599" max="14602" width="7.25" style="2" customWidth="1"/>
    <col min="14603" max="14603" width="10.75" style="2" bestFit="1" customWidth="1"/>
    <col min="14604" max="14604" width="10.25" style="2" customWidth="1"/>
    <col min="14605" max="14848" width="10.625" style="2"/>
    <col min="14849" max="14849" width="28.875" style="2" customWidth="1"/>
    <col min="14850" max="14853" width="7.25" style="2" customWidth="1"/>
    <col min="14854" max="14854" width="28.875" style="2" customWidth="1"/>
    <col min="14855" max="14858" width="7.25" style="2" customWidth="1"/>
    <col min="14859" max="14859" width="10.75" style="2" bestFit="1" customWidth="1"/>
    <col min="14860" max="14860" width="10.25" style="2" customWidth="1"/>
    <col min="14861" max="15104" width="10.625" style="2"/>
    <col min="15105" max="15105" width="28.875" style="2" customWidth="1"/>
    <col min="15106" max="15109" width="7.25" style="2" customWidth="1"/>
    <col min="15110" max="15110" width="28.875" style="2" customWidth="1"/>
    <col min="15111" max="15114" width="7.25" style="2" customWidth="1"/>
    <col min="15115" max="15115" width="10.75" style="2" bestFit="1" customWidth="1"/>
    <col min="15116" max="15116" width="10.25" style="2" customWidth="1"/>
    <col min="15117" max="15360" width="10.625" style="2"/>
    <col min="15361" max="15361" width="28.875" style="2" customWidth="1"/>
    <col min="15362" max="15365" width="7.25" style="2" customWidth="1"/>
    <col min="15366" max="15366" width="28.875" style="2" customWidth="1"/>
    <col min="15367" max="15370" width="7.25" style="2" customWidth="1"/>
    <col min="15371" max="15371" width="10.75" style="2" bestFit="1" customWidth="1"/>
    <col min="15372" max="15372" width="10.25" style="2" customWidth="1"/>
    <col min="15373" max="15616" width="10.625" style="2"/>
    <col min="15617" max="15617" width="28.875" style="2" customWidth="1"/>
    <col min="15618" max="15621" width="7.25" style="2" customWidth="1"/>
    <col min="15622" max="15622" width="28.875" style="2" customWidth="1"/>
    <col min="15623" max="15626" width="7.25" style="2" customWidth="1"/>
    <col min="15627" max="15627" width="10.75" style="2" bestFit="1" customWidth="1"/>
    <col min="15628" max="15628" width="10.25" style="2" customWidth="1"/>
    <col min="15629" max="15872" width="10.625" style="2"/>
    <col min="15873" max="15873" width="28.875" style="2" customWidth="1"/>
    <col min="15874" max="15877" width="7.25" style="2" customWidth="1"/>
    <col min="15878" max="15878" width="28.875" style="2" customWidth="1"/>
    <col min="15879" max="15882" width="7.25" style="2" customWidth="1"/>
    <col min="15883" max="15883" width="10.75" style="2" bestFit="1" customWidth="1"/>
    <col min="15884" max="15884" width="10.25" style="2" customWidth="1"/>
    <col min="15885" max="16128" width="10.625" style="2"/>
    <col min="16129" max="16129" width="28.875" style="2" customWidth="1"/>
    <col min="16130" max="16133" width="7.25" style="2" customWidth="1"/>
    <col min="16134" max="16134" width="28.875" style="2" customWidth="1"/>
    <col min="16135" max="16138" width="7.25" style="2" customWidth="1"/>
    <col min="16139" max="16139" width="10.75" style="2" bestFit="1" customWidth="1"/>
    <col min="16140" max="16140" width="10.25" style="2" customWidth="1"/>
    <col min="16141" max="16384" width="10.625" style="2"/>
  </cols>
  <sheetData>
    <row r="1" spans="1:15" ht="29.25" customHeight="1">
      <c r="A1" s="164" t="s">
        <v>3</v>
      </c>
      <c r="B1" s="165"/>
      <c r="C1" s="165"/>
      <c r="D1" s="165"/>
      <c r="E1" s="165"/>
      <c r="F1" s="165"/>
      <c r="G1" s="165"/>
      <c r="H1" s="165"/>
      <c r="I1" s="165"/>
      <c r="J1" s="165"/>
      <c r="K1" s="19"/>
      <c r="L1" s="19"/>
      <c r="M1" s="19"/>
      <c r="N1" s="19"/>
    </row>
    <row r="2" spans="1:15" s="3" customFormat="1" ht="17.25" customHeight="1">
      <c r="A2" s="7"/>
      <c r="B2" s="166"/>
      <c r="C2" s="166"/>
      <c r="D2" s="166"/>
      <c r="E2" s="76"/>
      <c r="F2" s="76"/>
      <c r="G2" s="76"/>
      <c r="H2" s="167" t="s">
        <v>37</v>
      </c>
      <c r="I2" s="167"/>
      <c r="J2" s="167"/>
    </row>
    <row r="3" spans="1:15" s="3" customFormat="1" ht="16.5" customHeight="1">
      <c r="A3" s="169" t="s">
        <v>71</v>
      </c>
      <c r="B3" s="77" t="s">
        <v>50</v>
      </c>
      <c r="C3" s="78"/>
      <c r="D3" s="77" t="s">
        <v>72</v>
      </c>
      <c r="E3" s="78"/>
      <c r="F3" s="171" t="s">
        <v>71</v>
      </c>
      <c r="G3" s="77" t="s">
        <v>50</v>
      </c>
      <c r="H3" s="78"/>
      <c r="I3" s="77" t="s">
        <v>72</v>
      </c>
      <c r="J3" s="78"/>
      <c r="K3" s="10"/>
      <c r="L3" s="10"/>
    </row>
    <row r="4" spans="1:15" s="4" customFormat="1" ht="16.5" customHeight="1">
      <c r="A4" s="170"/>
      <c r="B4" s="79" t="s">
        <v>32</v>
      </c>
      <c r="C4" s="79" t="s">
        <v>34</v>
      </c>
      <c r="D4" s="79" t="s">
        <v>32</v>
      </c>
      <c r="E4" s="79" t="s">
        <v>34</v>
      </c>
      <c r="F4" s="172"/>
      <c r="G4" s="79" t="s">
        <v>32</v>
      </c>
      <c r="H4" s="79" t="s">
        <v>34</v>
      </c>
      <c r="I4" s="79" t="s">
        <v>32</v>
      </c>
      <c r="J4" s="79" t="s">
        <v>34</v>
      </c>
    </row>
    <row r="5" spans="1:15" s="5" customFormat="1" ht="21.75" customHeight="1">
      <c r="A5" s="80" t="s">
        <v>25</v>
      </c>
      <c r="B5" s="81">
        <f>SUM(B6:B13)</f>
        <v>966</v>
      </c>
      <c r="C5" s="82">
        <f>SUM(C6:C13)</f>
        <v>18079</v>
      </c>
      <c r="D5" s="82">
        <f>SUM(D6:D13)</f>
        <v>795</v>
      </c>
      <c r="E5" s="82">
        <f>SUM(E6:E13)</f>
        <v>20248</v>
      </c>
      <c r="F5" s="83" t="s">
        <v>73</v>
      </c>
      <c r="G5" s="84">
        <f t="shared" ref="G5:J5" si="0">SUM(G6:G13)</f>
        <v>104</v>
      </c>
      <c r="H5" s="85">
        <f t="shared" si="0"/>
        <v>9809</v>
      </c>
      <c r="I5" s="85">
        <f t="shared" si="0"/>
        <v>86</v>
      </c>
      <c r="J5" s="86">
        <f t="shared" si="0"/>
        <v>11364</v>
      </c>
      <c r="O5" s="20"/>
    </row>
    <row r="6" spans="1:15" s="3" customFormat="1" ht="16.5" customHeight="1">
      <c r="A6" s="65" t="s">
        <v>26</v>
      </c>
      <c r="B6" s="81">
        <f>SUM(B16,B26,B36,B46,G6,G16,G26,G36,G46,G61,G71,G81,G91,B61,B71,B81,B91,B101)</f>
        <v>508</v>
      </c>
      <c r="C6" s="82">
        <f t="shared" ref="B6:E12" si="1">SUM(C16,C26,C36,C46,H6,H16,H26,H36,H46,H61,H71,H81,H91,C61,C71,C81,C91,C101)</f>
        <v>1066</v>
      </c>
      <c r="D6" s="82">
        <f t="shared" si="1"/>
        <v>360</v>
      </c>
      <c r="E6" s="82">
        <f t="shared" si="1"/>
        <v>1164</v>
      </c>
      <c r="F6" s="83" t="s">
        <v>26</v>
      </c>
      <c r="G6" s="87">
        <v>29</v>
      </c>
      <c r="H6" s="86">
        <v>62</v>
      </c>
      <c r="I6" s="86">
        <v>12</v>
      </c>
      <c r="J6" s="86">
        <v>39</v>
      </c>
    </row>
    <row r="7" spans="1:15" s="3" customFormat="1" ht="16.5" customHeight="1">
      <c r="A7" s="65" t="s">
        <v>20</v>
      </c>
      <c r="B7" s="81">
        <f t="shared" si="1"/>
        <v>187</v>
      </c>
      <c r="C7" s="82">
        <f t="shared" si="1"/>
        <v>1246</v>
      </c>
      <c r="D7" s="82">
        <f t="shared" si="1"/>
        <v>172</v>
      </c>
      <c r="E7" s="82">
        <f t="shared" si="1"/>
        <v>1338</v>
      </c>
      <c r="F7" s="83" t="s">
        <v>20</v>
      </c>
      <c r="G7" s="87">
        <v>12</v>
      </c>
      <c r="H7" s="86">
        <v>87</v>
      </c>
      <c r="I7" s="86">
        <v>15</v>
      </c>
      <c r="J7" s="86">
        <v>127</v>
      </c>
    </row>
    <row r="8" spans="1:15" s="3" customFormat="1" ht="16.5" customHeight="1">
      <c r="A8" s="65" t="s">
        <v>27</v>
      </c>
      <c r="B8" s="81">
        <f t="shared" si="1"/>
        <v>142</v>
      </c>
      <c r="C8" s="82">
        <f t="shared" si="1"/>
        <v>1952</v>
      </c>
      <c r="D8" s="82">
        <f t="shared" si="1"/>
        <v>131</v>
      </c>
      <c r="E8" s="82">
        <f t="shared" si="1"/>
        <v>1932</v>
      </c>
      <c r="F8" s="83" t="s">
        <v>27</v>
      </c>
      <c r="G8" s="87">
        <v>28</v>
      </c>
      <c r="H8" s="86">
        <v>407</v>
      </c>
      <c r="I8" s="86">
        <v>24</v>
      </c>
      <c r="J8" s="86">
        <v>359</v>
      </c>
    </row>
    <row r="9" spans="1:15" s="3" customFormat="1" ht="16.5" customHeight="1">
      <c r="A9" s="65" t="s">
        <v>12</v>
      </c>
      <c r="B9" s="81">
        <f t="shared" si="1"/>
        <v>51</v>
      </c>
      <c r="C9" s="82">
        <f t="shared" si="1"/>
        <v>1203</v>
      </c>
      <c r="D9" s="82">
        <f t="shared" si="1"/>
        <v>48</v>
      </c>
      <c r="E9" s="82">
        <f t="shared" si="1"/>
        <v>1235</v>
      </c>
      <c r="F9" s="83" t="s">
        <v>12</v>
      </c>
      <c r="G9" s="87">
        <v>9</v>
      </c>
      <c r="H9" s="86">
        <v>224</v>
      </c>
      <c r="I9" s="86">
        <v>7</v>
      </c>
      <c r="J9" s="86">
        <v>189</v>
      </c>
    </row>
    <row r="10" spans="1:15" s="3" customFormat="1" ht="16.5" customHeight="1">
      <c r="A10" s="65" t="s">
        <v>21</v>
      </c>
      <c r="B10" s="81">
        <f t="shared" si="1"/>
        <v>33</v>
      </c>
      <c r="C10" s="82">
        <f t="shared" si="1"/>
        <v>1261</v>
      </c>
      <c r="D10" s="82">
        <f t="shared" si="1"/>
        <v>39</v>
      </c>
      <c r="E10" s="82">
        <f t="shared" si="1"/>
        <v>1542</v>
      </c>
      <c r="F10" s="83" t="s">
        <v>21</v>
      </c>
      <c r="G10" s="87">
        <v>8</v>
      </c>
      <c r="H10" s="86">
        <v>327</v>
      </c>
      <c r="I10" s="86">
        <v>11</v>
      </c>
      <c r="J10" s="86">
        <v>438</v>
      </c>
    </row>
    <row r="11" spans="1:15" s="3" customFormat="1" ht="16.5" customHeight="1">
      <c r="A11" s="65" t="s">
        <v>28</v>
      </c>
      <c r="B11" s="81">
        <f t="shared" si="1"/>
        <v>18</v>
      </c>
      <c r="C11" s="82">
        <f t="shared" si="1"/>
        <v>1212</v>
      </c>
      <c r="D11" s="82">
        <f t="shared" si="1"/>
        <v>23</v>
      </c>
      <c r="E11" s="82">
        <f t="shared" si="1"/>
        <v>1507</v>
      </c>
      <c r="F11" s="83" t="s">
        <v>28</v>
      </c>
      <c r="G11" s="87">
        <v>6</v>
      </c>
      <c r="H11" s="86">
        <v>412</v>
      </c>
      <c r="I11" s="86">
        <v>5</v>
      </c>
      <c r="J11" s="86">
        <v>326</v>
      </c>
    </row>
    <row r="12" spans="1:15" s="3" customFormat="1" ht="16.5" customHeight="1">
      <c r="A12" s="65" t="s">
        <v>18</v>
      </c>
      <c r="B12" s="81">
        <v>20</v>
      </c>
      <c r="C12" s="82">
        <f t="shared" si="1"/>
        <v>10139</v>
      </c>
      <c r="D12" s="82">
        <v>22</v>
      </c>
      <c r="E12" s="82">
        <v>11530</v>
      </c>
      <c r="F12" s="83" t="s">
        <v>18</v>
      </c>
      <c r="G12" s="87">
        <v>10</v>
      </c>
      <c r="H12" s="86">
        <v>8290</v>
      </c>
      <c r="I12" s="86">
        <v>12</v>
      </c>
      <c r="J12" s="86">
        <v>9886</v>
      </c>
    </row>
    <row r="13" spans="1:15" s="3" customFormat="1" ht="16.5" customHeight="1">
      <c r="A13" s="88" t="s">
        <v>45</v>
      </c>
      <c r="B13" s="81">
        <f>SUM(B23,B33,B43,B53,G13,G23,G33,G43,G53,G68,G78,G88,G98,B68,B78,B88,B98,B108)</f>
        <v>7</v>
      </c>
      <c r="C13" s="82" t="s">
        <v>33</v>
      </c>
      <c r="D13" s="82">
        <f>SUM(D23,D33,D43,D53,I13,I23,I33,I43,I53,I68,I78,I88,I98,D68,D78,D88,D98,D108)</f>
        <v>0</v>
      </c>
      <c r="E13" s="82" t="s">
        <v>33</v>
      </c>
      <c r="F13" s="83" t="s">
        <v>45</v>
      </c>
      <c r="G13" s="87">
        <v>2</v>
      </c>
      <c r="H13" s="86" t="s">
        <v>33</v>
      </c>
      <c r="I13" s="86" t="s">
        <v>33</v>
      </c>
      <c r="J13" s="86" t="s">
        <v>33</v>
      </c>
    </row>
    <row r="14" spans="1:15" s="3" customFormat="1" ht="16.5" customHeight="1">
      <c r="A14" s="88"/>
      <c r="B14" s="81"/>
      <c r="C14" s="82"/>
      <c r="D14" s="82"/>
      <c r="E14" s="82"/>
      <c r="F14" s="83"/>
      <c r="G14" s="89"/>
      <c r="H14" s="13"/>
      <c r="I14" s="13"/>
      <c r="J14" s="13"/>
    </row>
    <row r="15" spans="1:15" s="5" customFormat="1" ht="27.75" customHeight="1">
      <c r="A15" s="88" t="s">
        <v>2</v>
      </c>
      <c r="B15" s="90">
        <f t="shared" ref="B15:E15" si="2">SUM(B16:B23)</f>
        <v>9</v>
      </c>
      <c r="C15" s="86">
        <f t="shared" si="2"/>
        <v>63</v>
      </c>
      <c r="D15" s="86">
        <f t="shared" si="2"/>
        <v>9</v>
      </c>
      <c r="E15" s="86">
        <f t="shared" si="2"/>
        <v>63</v>
      </c>
      <c r="F15" s="91" t="s">
        <v>51</v>
      </c>
      <c r="G15" s="87">
        <f t="shared" ref="G15:J15" si="3">SUM(G16:G23)</f>
        <v>3</v>
      </c>
      <c r="H15" s="86">
        <f t="shared" si="3"/>
        <v>6</v>
      </c>
      <c r="I15" s="86">
        <f t="shared" si="3"/>
        <v>5</v>
      </c>
      <c r="J15" s="86">
        <f t="shared" si="3"/>
        <v>23</v>
      </c>
    </row>
    <row r="16" spans="1:15" s="3" customFormat="1" ht="16.5" customHeight="1">
      <c r="A16" s="88" t="s">
        <v>26</v>
      </c>
      <c r="B16" s="87">
        <v>7</v>
      </c>
      <c r="C16" s="86">
        <v>11</v>
      </c>
      <c r="D16" s="86">
        <v>7</v>
      </c>
      <c r="E16" s="86">
        <v>11</v>
      </c>
      <c r="F16" s="83" t="s">
        <v>26</v>
      </c>
      <c r="G16" s="87">
        <v>3</v>
      </c>
      <c r="H16" s="86">
        <v>6</v>
      </c>
      <c r="I16" s="86">
        <v>2</v>
      </c>
      <c r="J16" s="86">
        <v>4</v>
      </c>
    </row>
    <row r="17" spans="1:10" s="3" customFormat="1" ht="16.5" customHeight="1">
      <c r="A17" s="88" t="s">
        <v>20</v>
      </c>
      <c r="B17" s="87" t="s">
        <v>33</v>
      </c>
      <c r="C17" s="86" t="s">
        <v>33</v>
      </c>
      <c r="D17" s="86" t="s">
        <v>33</v>
      </c>
      <c r="E17" s="86" t="s">
        <v>33</v>
      </c>
      <c r="F17" s="83" t="s">
        <v>20</v>
      </c>
      <c r="G17" s="87" t="s">
        <v>33</v>
      </c>
      <c r="H17" s="86" t="s">
        <v>33</v>
      </c>
      <c r="I17" s="86">
        <v>3</v>
      </c>
      <c r="J17" s="86">
        <v>19</v>
      </c>
    </row>
    <row r="18" spans="1:10" s="3" customFormat="1" ht="16.5" customHeight="1">
      <c r="A18" s="88" t="s">
        <v>27</v>
      </c>
      <c r="B18" s="87">
        <v>1</v>
      </c>
      <c r="C18" s="86">
        <v>15</v>
      </c>
      <c r="D18" s="86">
        <v>1</v>
      </c>
      <c r="E18" s="86">
        <v>15</v>
      </c>
      <c r="F18" s="83" t="s">
        <v>27</v>
      </c>
      <c r="G18" s="87" t="s">
        <v>33</v>
      </c>
      <c r="H18" s="86" t="s">
        <v>33</v>
      </c>
      <c r="I18" s="86" t="s">
        <v>33</v>
      </c>
      <c r="J18" s="86" t="s">
        <v>33</v>
      </c>
    </row>
    <row r="19" spans="1:10" s="3" customFormat="1" ht="16.5" customHeight="1">
      <c r="A19" s="88" t="s">
        <v>12</v>
      </c>
      <c r="B19" s="87" t="s">
        <v>33</v>
      </c>
      <c r="C19" s="86" t="s">
        <v>33</v>
      </c>
      <c r="D19" s="86" t="s">
        <v>33</v>
      </c>
      <c r="E19" s="86" t="s">
        <v>33</v>
      </c>
      <c r="F19" s="83" t="s">
        <v>12</v>
      </c>
      <c r="G19" s="87" t="s">
        <v>33</v>
      </c>
      <c r="H19" s="86" t="s">
        <v>33</v>
      </c>
      <c r="I19" s="86" t="s">
        <v>33</v>
      </c>
      <c r="J19" s="86" t="s">
        <v>33</v>
      </c>
    </row>
    <row r="20" spans="1:10" s="3" customFormat="1" ht="16.5" customHeight="1">
      <c r="A20" s="88" t="s">
        <v>21</v>
      </c>
      <c r="B20" s="87">
        <v>1</v>
      </c>
      <c r="C20" s="86">
        <v>37</v>
      </c>
      <c r="D20" s="86">
        <v>1</v>
      </c>
      <c r="E20" s="86">
        <v>37</v>
      </c>
      <c r="F20" s="83" t="s">
        <v>21</v>
      </c>
      <c r="G20" s="87" t="s">
        <v>33</v>
      </c>
      <c r="H20" s="86" t="s">
        <v>33</v>
      </c>
      <c r="I20" s="86" t="s">
        <v>33</v>
      </c>
      <c r="J20" s="86" t="s">
        <v>33</v>
      </c>
    </row>
    <row r="21" spans="1:10" s="3" customFormat="1" ht="16.5" customHeight="1">
      <c r="A21" s="88" t="s">
        <v>28</v>
      </c>
      <c r="B21" s="87" t="s">
        <v>33</v>
      </c>
      <c r="C21" s="86" t="s">
        <v>33</v>
      </c>
      <c r="D21" s="86" t="s">
        <v>33</v>
      </c>
      <c r="E21" s="86" t="s">
        <v>33</v>
      </c>
      <c r="F21" s="83" t="s">
        <v>28</v>
      </c>
      <c r="G21" s="87" t="s">
        <v>33</v>
      </c>
      <c r="H21" s="86" t="s">
        <v>33</v>
      </c>
      <c r="I21" s="86" t="s">
        <v>33</v>
      </c>
      <c r="J21" s="86" t="s">
        <v>33</v>
      </c>
    </row>
    <row r="22" spans="1:10" s="3" customFormat="1" ht="16.5" customHeight="1">
      <c r="A22" s="88" t="s">
        <v>18</v>
      </c>
      <c r="B22" s="87" t="s">
        <v>33</v>
      </c>
      <c r="C22" s="86" t="s">
        <v>33</v>
      </c>
      <c r="D22" s="86" t="s">
        <v>33</v>
      </c>
      <c r="E22" s="86" t="s">
        <v>33</v>
      </c>
      <c r="F22" s="83" t="s">
        <v>18</v>
      </c>
      <c r="G22" s="87" t="s">
        <v>33</v>
      </c>
      <c r="H22" s="86" t="s">
        <v>33</v>
      </c>
      <c r="I22" s="86" t="s">
        <v>33</v>
      </c>
      <c r="J22" s="86" t="s">
        <v>33</v>
      </c>
    </row>
    <row r="23" spans="1:10" s="3" customFormat="1" ht="16.5" customHeight="1">
      <c r="A23" s="88" t="s">
        <v>45</v>
      </c>
      <c r="B23" s="87" t="s">
        <v>33</v>
      </c>
      <c r="C23" s="86" t="s">
        <v>33</v>
      </c>
      <c r="D23" s="86" t="s">
        <v>33</v>
      </c>
      <c r="E23" s="86" t="s">
        <v>33</v>
      </c>
      <c r="F23" s="83" t="s">
        <v>45</v>
      </c>
      <c r="G23" s="87" t="s">
        <v>33</v>
      </c>
      <c r="H23" s="86" t="s">
        <v>33</v>
      </c>
      <c r="I23" s="86" t="s">
        <v>33</v>
      </c>
      <c r="J23" s="86" t="s">
        <v>33</v>
      </c>
    </row>
    <row r="24" spans="1:10" s="3" customFormat="1" ht="16.5" customHeight="1">
      <c r="A24" s="88"/>
      <c r="B24" s="81"/>
      <c r="C24" s="82"/>
      <c r="D24" s="82"/>
      <c r="E24" s="82"/>
      <c r="F24" s="83"/>
      <c r="G24" s="89"/>
      <c r="H24" s="13"/>
      <c r="I24" s="13"/>
      <c r="J24" s="13"/>
    </row>
    <row r="25" spans="1:10" s="5" customFormat="1" ht="27.75" customHeight="1">
      <c r="A25" s="88" t="s">
        <v>11</v>
      </c>
      <c r="B25" s="92" t="s">
        <v>33</v>
      </c>
      <c r="C25" s="93" t="s">
        <v>33</v>
      </c>
      <c r="D25" s="93" t="s">
        <v>33</v>
      </c>
      <c r="E25" s="93" t="s">
        <v>33</v>
      </c>
      <c r="F25" s="83" t="s">
        <v>63</v>
      </c>
      <c r="G25" s="87">
        <f t="shared" ref="G25:J25" si="4">SUM(G26:G33)</f>
        <v>1</v>
      </c>
      <c r="H25" s="86">
        <f t="shared" si="4"/>
        <v>3</v>
      </c>
      <c r="I25" s="86">
        <f t="shared" si="4"/>
        <v>0</v>
      </c>
      <c r="J25" s="86">
        <f t="shared" si="4"/>
        <v>0</v>
      </c>
    </row>
    <row r="26" spans="1:10" s="3" customFormat="1" ht="16.5" customHeight="1">
      <c r="A26" s="65" t="s">
        <v>26</v>
      </c>
      <c r="B26" s="92" t="s">
        <v>33</v>
      </c>
      <c r="C26" s="93" t="s">
        <v>33</v>
      </c>
      <c r="D26" s="93" t="s">
        <v>33</v>
      </c>
      <c r="E26" s="93" t="s">
        <v>33</v>
      </c>
      <c r="F26" s="83" t="s">
        <v>26</v>
      </c>
      <c r="G26" s="87">
        <v>1</v>
      </c>
      <c r="H26" s="86">
        <v>3</v>
      </c>
      <c r="I26" s="86" t="s">
        <v>33</v>
      </c>
      <c r="J26" s="86" t="s">
        <v>33</v>
      </c>
    </row>
    <row r="27" spans="1:10" s="3" customFormat="1" ht="16.5" customHeight="1">
      <c r="A27" s="65" t="s">
        <v>20</v>
      </c>
      <c r="B27" s="92" t="s">
        <v>33</v>
      </c>
      <c r="C27" s="93" t="s">
        <v>33</v>
      </c>
      <c r="D27" s="93" t="s">
        <v>33</v>
      </c>
      <c r="E27" s="93" t="s">
        <v>33</v>
      </c>
      <c r="F27" s="83" t="s">
        <v>20</v>
      </c>
      <c r="G27" s="87" t="s">
        <v>33</v>
      </c>
      <c r="H27" s="86" t="s">
        <v>33</v>
      </c>
      <c r="I27" s="86" t="s">
        <v>33</v>
      </c>
      <c r="J27" s="86" t="s">
        <v>33</v>
      </c>
    </row>
    <row r="28" spans="1:10" s="3" customFormat="1" ht="16.5" customHeight="1">
      <c r="A28" s="65" t="s">
        <v>27</v>
      </c>
      <c r="B28" s="92" t="s">
        <v>33</v>
      </c>
      <c r="C28" s="93" t="s">
        <v>33</v>
      </c>
      <c r="D28" s="93" t="s">
        <v>33</v>
      </c>
      <c r="E28" s="93" t="s">
        <v>33</v>
      </c>
      <c r="F28" s="83" t="s">
        <v>27</v>
      </c>
      <c r="G28" s="87" t="s">
        <v>33</v>
      </c>
      <c r="H28" s="86" t="s">
        <v>33</v>
      </c>
      <c r="I28" s="86" t="s">
        <v>33</v>
      </c>
      <c r="J28" s="86" t="s">
        <v>33</v>
      </c>
    </row>
    <row r="29" spans="1:10" s="3" customFormat="1" ht="16.5" customHeight="1">
      <c r="A29" s="65" t="s">
        <v>12</v>
      </c>
      <c r="B29" s="92" t="s">
        <v>33</v>
      </c>
      <c r="C29" s="93" t="s">
        <v>33</v>
      </c>
      <c r="D29" s="93" t="s">
        <v>33</v>
      </c>
      <c r="E29" s="93" t="s">
        <v>33</v>
      </c>
      <c r="F29" s="83" t="s">
        <v>12</v>
      </c>
      <c r="G29" s="87" t="s">
        <v>33</v>
      </c>
      <c r="H29" s="86" t="s">
        <v>33</v>
      </c>
      <c r="I29" s="86" t="s">
        <v>33</v>
      </c>
      <c r="J29" s="86" t="s">
        <v>33</v>
      </c>
    </row>
    <row r="30" spans="1:10" s="3" customFormat="1" ht="16.5" customHeight="1">
      <c r="A30" s="65" t="s">
        <v>21</v>
      </c>
      <c r="B30" s="92" t="s">
        <v>33</v>
      </c>
      <c r="C30" s="93" t="s">
        <v>33</v>
      </c>
      <c r="D30" s="93" t="s">
        <v>33</v>
      </c>
      <c r="E30" s="93" t="s">
        <v>33</v>
      </c>
      <c r="F30" s="83" t="s">
        <v>21</v>
      </c>
      <c r="G30" s="87" t="s">
        <v>33</v>
      </c>
      <c r="H30" s="86" t="s">
        <v>33</v>
      </c>
      <c r="I30" s="86" t="s">
        <v>33</v>
      </c>
      <c r="J30" s="86" t="s">
        <v>33</v>
      </c>
    </row>
    <row r="31" spans="1:10" s="3" customFormat="1" ht="16.5" customHeight="1">
      <c r="A31" s="65" t="s">
        <v>28</v>
      </c>
      <c r="B31" s="92" t="s">
        <v>33</v>
      </c>
      <c r="C31" s="93" t="s">
        <v>33</v>
      </c>
      <c r="D31" s="93" t="s">
        <v>33</v>
      </c>
      <c r="E31" s="93" t="s">
        <v>33</v>
      </c>
      <c r="F31" s="83" t="s">
        <v>28</v>
      </c>
      <c r="G31" s="87" t="s">
        <v>33</v>
      </c>
      <c r="H31" s="86" t="s">
        <v>33</v>
      </c>
      <c r="I31" s="86" t="s">
        <v>33</v>
      </c>
      <c r="J31" s="86" t="s">
        <v>33</v>
      </c>
    </row>
    <row r="32" spans="1:10" s="3" customFormat="1" ht="16.5" customHeight="1">
      <c r="A32" s="65" t="s">
        <v>18</v>
      </c>
      <c r="B32" s="92" t="s">
        <v>33</v>
      </c>
      <c r="C32" s="93" t="s">
        <v>33</v>
      </c>
      <c r="D32" s="93" t="s">
        <v>33</v>
      </c>
      <c r="E32" s="93" t="s">
        <v>33</v>
      </c>
      <c r="F32" s="83" t="s">
        <v>18</v>
      </c>
      <c r="G32" s="87" t="s">
        <v>33</v>
      </c>
      <c r="H32" s="86" t="s">
        <v>33</v>
      </c>
      <c r="I32" s="86" t="s">
        <v>33</v>
      </c>
      <c r="J32" s="86" t="s">
        <v>33</v>
      </c>
    </row>
    <row r="33" spans="1:10" s="3" customFormat="1" ht="16.5" customHeight="1">
      <c r="A33" s="88" t="s">
        <v>45</v>
      </c>
      <c r="B33" s="92" t="s">
        <v>33</v>
      </c>
      <c r="C33" s="93" t="s">
        <v>33</v>
      </c>
      <c r="D33" s="93" t="s">
        <v>33</v>
      </c>
      <c r="E33" s="93" t="s">
        <v>33</v>
      </c>
      <c r="F33" s="83" t="s">
        <v>45</v>
      </c>
      <c r="G33" s="87" t="s">
        <v>33</v>
      </c>
      <c r="H33" s="86" t="s">
        <v>33</v>
      </c>
      <c r="I33" s="86" t="s">
        <v>33</v>
      </c>
      <c r="J33" s="86" t="s">
        <v>33</v>
      </c>
    </row>
    <row r="34" spans="1:10" s="3" customFormat="1" ht="16.5" customHeight="1">
      <c r="A34" s="88"/>
      <c r="B34" s="81"/>
      <c r="C34" s="82"/>
      <c r="D34" s="82"/>
      <c r="E34" s="82"/>
      <c r="F34" s="83"/>
      <c r="G34" s="89"/>
      <c r="H34" s="13"/>
      <c r="I34" s="13"/>
      <c r="J34" s="13"/>
    </row>
    <row r="35" spans="1:10" s="5" customFormat="1" ht="27.75" customHeight="1">
      <c r="A35" s="94" t="s">
        <v>29</v>
      </c>
      <c r="B35" s="87">
        <f t="shared" ref="B35:E35" si="5">SUM(B36:B43)</f>
        <v>1</v>
      </c>
      <c r="C35" s="86">
        <f t="shared" si="5"/>
        <v>10</v>
      </c>
      <c r="D35" s="86">
        <f t="shared" si="5"/>
        <v>0</v>
      </c>
      <c r="E35" s="86">
        <f t="shared" si="5"/>
        <v>0</v>
      </c>
      <c r="F35" s="83" t="s">
        <v>62</v>
      </c>
      <c r="G35" s="87">
        <f t="shared" ref="G35:J35" si="6">SUM(G36:G43)</f>
        <v>52</v>
      </c>
      <c r="H35" s="86">
        <f t="shared" si="6"/>
        <v>1450</v>
      </c>
      <c r="I35" s="86">
        <f t="shared" si="6"/>
        <v>57</v>
      </c>
      <c r="J35" s="86">
        <f t="shared" si="6"/>
        <v>1620</v>
      </c>
    </row>
    <row r="36" spans="1:10" s="3" customFormat="1" ht="16.5" customHeight="1">
      <c r="A36" s="65" t="s">
        <v>26</v>
      </c>
      <c r="B36" s="87" t="s">
        <v>33</v>
      </c>
      <c r="C36" s="86" t="s">
        <v>33</v>
      </c>
      <c r="D36" s="86" t="s">
        <v>33</v>
      </c>
      <c r="E36" s="86" t="s">
        <v>33</v>
      </c>
      <c r="F36" s="83" t="s">
        <v>26</v>
      </c>
      <c r="G36" s="87">
        <v>10</v>
      </c>
      <c r="H36" s="86">
        <v>23</v>
      </c>
      <c r="I36" s="86">
        <v>12</v>
      </c>
      <c r="J36" s="86">
        <v>26</v>
      </c>
    </row>
    <row r="37" spans="1:10" s="3" customFormat="1" ht="16.5" customHeight="1">
      <c r="A37" s="65" t="s">
        <v>20</v>
      </c>
      <c r="B37" s="87" t="s">
        <v>33</v>
      </c>
      <c r="C37" s="86" t="s">
        <v>33</v>
      </c>
      <c r="D37" s="86" t="s">
        <v>33</v>
      </c>
      <c r="E37" s="86" t="s">
        <v>33</v>
      </c>
      <c r="F37" s="83" t="s">
        <v>20</v>
      </c>
      <c r="G37" s="87">
        <v>8</v>
      </c>
      <c r="H37" s="86">
        <v>65</v>
      </c>
      <c r="I37" s="86">
        <v>11</v>
      </c>
      <c r="J37" s="86">
        <v>81</v>
      </c>
    </row>
    <row r="38" spans="1:10" s="3" customFormat="1" ht="16.5" customHeight="1">
      <c r="A38" s="65" t="s">
        <v>27</v>
      </c>
      <c r="B38" s="87">
        <v>1</v>
      </c>
      <c r="C38" s="86">
        <v>10</v>
      </c>
      <c r="D38" s="86" t="s">
        <v>33</v>
      </c>
      <c r="E38" s="86" t="s">
        <v>33</v>
      </c>
      <c r="F38" s="83" t="s">
        <v>27</v>
      </c>
      <c r="G38" s="87">
        <v>8</v>
      </c>
      <c r="H38" s="86">
        <v>114</v>
      </c>
      <c r="I38" s="86">
        <v>8</v>
      </c>
      <c r="J38" s="86">
        <v>116</v>
      </c>
    </row>
    <row r="39" spans="1:10" s="3" customFormat="1" ht="16.5" customHeight="1">
      <c r="A39" s="65" t="s">
        <v>12</v>
      </c>
      <c r="B39" s="87" t="s">
        <v>33</v>
      </c>
      <c r="C39" s="86" t="s">
        <v>33</v>
      </c>
      <c r="D39" s="86" t="s">
        <v>33</v>
      </c>
      <c r="E39" s="86" t="s">
        <v>33</v>
      </c>
      <c r="F39" s="83" t="s">
        <v>12</v>
      </c>
      <c r="G39" s="87">
        <v>12</v>
      </c>
      <c r="H39" s="86">
        <v>264</v>
      </c>
      <c r="I39" s="86">
        <v>10</v>
      </c>
      <c r="J39" s="86">
        <v>246</v>
      </c>
    </row>
    <row r="40" spans="1:10" s="3" customFormat="1" ht="16.5" customHeight="1">
      <c r="A40" s="65" t="s">
        <v>21</v>
      </c>
      <c r="B40" s="87" t="s">
        <v>33</v>
      </c>
      <c r="C40" s="86" t="s">
        <v>33</v>
      </c>
      <c r="D40" s="86" t="s">
        <v>33</v>
      </c>
      <c r="E40" s="86" t="s">
        <v>33</v>
      </c>
      <c r="F40" s="83" t="s">
        <v>21</v>
      </c>
      <c r="G40" s="87">
        <v>7</v>
      </c>
      <c r="H40" s="86">
        <v>285</v>
      </c>
      <c r="I40" s="86">
        <v>6</v>
      </c>
      <c r="J40" s="86">
        <v>244</v>
      </c>
    </row>
    <row r="41" spans="1:10" s="3" customFormat="1" ht="16.5" customHeight="1">
      <c r="A41" s="65" t="s">
        <v>28</v>
      </c>
      <c r="B41" s="87" t="s">
        <v>33</v>
      </c>
      <c r="C41" s="86" t="s">
        <v>33</v>
      </c>
      <c r="D41" s="86" t="s">
        <v>33</v>
      </c>
      <c r="E41" s="86" t="s">
        <v>33</v>
      </c>
      <c r="F41" s="83" t="s">
        <v>28</v>
      </c>
      <c r="G41" s="87">
        <v>5</v>
      </c>
      <c r="H41" s="86">
        <v>366</v>
      </c>
      <c r="I41" s="86">
        <v>7</v>
      </c>
      <c r="J41" s="86">
        <v>429</v>
      </c>
    </row>
    <row r="42" spans="1:10" s="3" customFormat="1" ht="16.5" customHeight="1">
      <c r="A42" s="65" t="s">
        <v>18</v>
      </c>
      <c r="B42" s="87" t="s">
        <v>33</v>
      </c>
      <c r="C42" s="86" t="s">
        <v>33</v>
      </c>
      <c r="D42" s="86" t="s">
        <v>33</v>
      </c>
      <c r="E42" s="86" t="s">
        <v>33</v>
      </c>
      <c r="F42" s="83" t="s">
        <v>18</v>
      </c>
      <c r="G42" s="87">
        <v>2</v>
      </c>
      <c r="H42" s="86">
        <v>333</v>
      </c>
      <c r="I42" s="86">
        <v>3</v>
      </c>
      <c r="J42" s="86">
        <v>478</v>
      </c>
    </row>
    <row r="43" spans="1:10" s="3" customFormat="1" ht="16.5" customHeight="1">
      <c r="A43" s="88" t="s">
        <v>45</v>
      </c>
      <c r="B43" s="87" t="s">
        <v>33</v>
      </c>
      <c r="C43" s="86" t="s">
        <v>33</v>
      </c>
      <c r="D43" s="86" t="s">
        <v>33</v>
      </c>
      <c r="E43" s="86" t="s">
        <v>33</v>
      </c>
      <c r="F43" s="83" t="s">
        <v>45</v>
      </c>
      <c r="G43" s="87" t="s">
        <v>33</v>
      </c>
      <c r="H43" s="86" t="s">
        <v>33</v>
      </c>
      <c r="I43" s="86" t="s">
        <v>33</v>
      </c>
      <c r="J43" s="86" t="s">
        <v>33</v>
      </c>
    </row>
    <row r="44" spans="1:10" s="3" customFormat="1" ht="16.5" customHeight="1">
      <c r="A44" s="88"/>
      <c r="B44" s="81"/>
      <c r="C44" s="82"/>
      <c r="D44" s="82"/>
      <c r="E44" s="82"/>
      <c r="F44" s="83"/>
      <c r="G44" s="89"/>
      <c r="H44" s="13"/>
      <c r="I44" s="13"/>
      <c r="J44" s="13"/>
    </row>
    <row r="45" spans="1:10" s="5" customFormat="1" ht="27.75" customHeight="1">
      <c r="A45" s="88" t="s">
        <v>13</v>
      </c>
      <c r="B45" s="87">
        <f t="shared" ref="B45:E45" si="7">SUM(B46:B53)</f>
        <v>115</v>
      </c>
      <c r="C45" s="86">
        <f t="shared" si="7"/>
        <v>650</v>
      </c>
      <c r="D45" s="86">
        <f t="shared" si="7"/>
        <v>94</v>
      </c>
      <c r="E45" s="86">
        <f t="shared" si="7"/>
        <v>670</v>
      </c>
      <c r="F45" s="83" t="s">
        <v>64</v>
      </c>
      <c r="G45" s="87">
        <f t="shared" ref="G45:J45" si="8">SUM(G46:G53)</f>
        <v>235</v>
      </c>
      <c r="H45" s="86">
        <f t="shared" si="8"/>
        <v>1678</v>
      </c>
      <c r="I45" s="86">
        <f t="shared" si="8"/>
        <v>163</v>
      </c>
      <c r="J45" s="86">
        <f t="shared" si="8"/>
        <v>1800</v>
      </c>
    </row>
    <row r="46" spans="1:10" s="3" customFormat="1" ht="16.5" customHeight="1">
      <c r="A46" s="88" t="s">
        <v>26</v>
      </c>
      <c r="B46" s="87">
        <v>61</v>
      </c>
      <c r="C46" s="86">
        <v>134</v>
      </c>
      <c r="D46" s="86">
        <v>50</v>
      </c>
      <c r="E46" s="86">
        <v>189</v>
      </c>
      <c r="F46" s="83" t="s">
        <v>26</v>
      </c>
      <c r="G46" s="87">
        <v>141</v>
      </c>
      <c r="H46" s="86">
        <v>304</v>
      </c>
      <c r="I46" s="86">
        <v>84</v>
      </c>
      <c r="J46" s="86">
        <v>340</v>
      </c>
    </row>
    <row r="47" spans="1:10" s="3" customFormat="1" ht="16.5" customHeight="1">
      <c r="A47" s="88" t="s">
        <v>20</v>
      </c>
      <c r="B47" s="87">
        <v>34</v>
      </c>
      <c r="C47" s="86">
        <v>230</v>
      </c>
      <c r="D47" s="86">
        <v>29</v>
      </c>
      <c r="E47" s="86">
        <v>238</v>
      </c>
      <c r="F47" s="83" t="s">
        <v>20</v>
      </c>
      <c r="G47" s="87">
        <v>39</v>
      </c>
      <c r="H47" s="86">
        <v>256</v>
      </c>
      <c r="I47" s="86">
        <v>32</v>
      </c>
      <c r="J47" s="86">
        <v>240</v>
      </c>
    </row>
    <row r="48" spans="1:10" s="3" customFormat="1" ht="16.5" customHeight="1">
      <c r="A48" s="88" t="s">
        <v>27</v>
      </c>
      <c r="B48" s="87">
        <v>16</v>
      </c>
      <c r="C48" s="86">
        <v>205</v>
      </c>
      <c r="D48" s="86">
        <v>13</v>
      </c>
      <c r="E48" s="86">
        <v>175</v>
      </c>
      <c r="F48" s="83" t="s">
        <v>27</v>
      </c>
      <c r="G48" s="87">
        <v>34</v>
      </c>
      <c r="H48" s="86">
        <v>474</v>
      </c>
      <c r="I48" s="86">
        <v>32</v>
      </c>
      <c r="J48" s="86">
        <v>483</v>
      </c>
    </row>
    <row r="49" spans="1:12" s="3" customFormat="1" ht="16.5" customHeight="1">
      <c r="A49" s="88" t="s">
        <v>12</v>
      </c>
      <c r="B49" s="87">
        <v>2</v>
      </c>
      <c r="C49" s="86">
        <v>51</v>
      </c>
      <c r="D49" s="86">
        <v>1</v>
      </c>
      <c r="E49" s="86">
        <v>36</v>
      </c>
      <c r="F49" s="83" t="s">
        <v>12</v>
      </c>
      <c r="G49" s="87">
        <v>13</v>
      </c>
      <c r="H49" s="86">
        <v>302</v>
      </c>
      <c r="I49" s="86">
        <v>10</v>
      </c>
      <c r="J49" s="86">
        <v>265</v>
      </c>
    </row>
    <row r="50" spans="1:12" s="3" customFormat="1" ht="16.5" customHeight="1">
      <c r="A50" s="88" t="s">
        <v>21</v>
      </c>
      <c r="B50" s="87">
        <v>1</v>
      </c>
      <c r="C50" s="86">
        <v>30</v>
      </c>
      <c r="D50" s="86">
        <v>1</v>
      </c>
      <c r="E50" s="86">
        <v>32</v>
      </c>
      <c r="F50" s="83" t="s">
        <v>21</v>
      </c>
      <c r="G50" s="87">
        <v>4</v>
      </c>
      <c r="H50" s="86">
        <v>137</v>
      </c>
      <c r="I50" s="86">
        <v>2</v>
      </c>
      <c r="J50" s="86">
        <v>68</v>
      </c>
    </row>
    <row r="51" spans="1:12" s="3" customFormat="1" ht="16.5" customHeight="1">
      <c r="A51" s="88" t="s">
        <v>28</v>
      </c>
      <c r="B51" s="87" t="s">
        <v>33</v>
      </c>
      <c r="C51" s="86" t="s">
        <v>33</v>
      </c>
      <c r="D51" s="86" t="s">
        <v>33</v>
      </c>
      <c r="E51" s="86" t="s">
        <v>33</v>
      </c>
      <c r="F51" s="83" t="s">
        <v>28</v>
      </c>
      <c r="G51" s="87">
        <v>1</v>
      </c>
      <c r="H51" s="86">
        <v>54</v>
      </c>
      <c r="I51" s="86">
        <v>1</v>
      </c>
      <c r="J51" s="86">
        <v>65</v>
      </c>
    </row>
    <row r="52" spans="1:12" s="3" customFormat="1" ht="16.5" customHeight="1">
      <c r="A52" s="95" t="s">
        <v>18</v>
      </c>
      <c r="B52" s="87" t="s">
        <v>33</v>
      </c>
      <c r="C52" s="86" t="s">
        <v>33</v>
      </c>
      <c r="D52" s="86" t="s">
        <v>33</v>
      </c>
      <c r="E52" s="86" t="s">
        <v>33</v>
      </c>
      <c r="F52" s="83" t="s">
        <v>18</v>
      </c>
      <c r="G52" s="87">
        <v>1</v>
      </c>
      <c r="H52" s="86">
        <v>151</v>
      </c>
      <c r="I52" s="86">
        <v>2</v>
      </c>
      <c r="J52" s="86">
        <v>339</v>
      </c>
    </row>
    <row r="53" spans="1:12" s="3" customFormat="1" ht="16.5" customHeight="1">
      <c r="A53" s="95" t="s">
        <v>45</v>
      </c>
      <c r="B53" s="87">
        <v>1</v>
      </c>
      <c r="C53" s="86" t="s">
        <v>33</v>
      </c>
      <c r="D53" s="86" t="s">
        <v>33</v>
      </c>
      <c r="E53" s="86" t="s">
        <v>33</v>
      </c>
      <c r="F53" s="83" t="s">
        <v>45</v>
      </c>
      <c r="G53" s="87">
        <v>2</v>
      </c>
      <c r="H53" s="86" t="s">
        <v>33</v>
      </c>
      <c r="I53" s="86" t="s">
        <v>33</v>
      </c>
      <c r="J53" s="86" t="s">
        <v>33</v>
      </c>
    </row>
    <row r="54" spans="1:12" s="3" customFormat="1" ht="7.5" customHeight="1">
      <c r="A54" s="96"/>
      <c r="B54" s="97"/>
      <c r="C54" s="98"/>
      <c r="D54" s="98"/>
      <c r="E54" s="98"/>
      <c r="F54" s="99"/>
      <c r="G54" s="100"/>
      <c r="H54" s="101"/>
      <c r="I54" s="101"/>
      <c r="J54" s="101"/>
    </row>
    <row r="55" spans="1:12" s="3" customFormat="1" ht="16.5" customHeight="1">
      <c r="A55" s="88"/>
      <c r="B55" s="102"/>
      <c r="C55" s="103"/>
      <c r="D55" s="102"/>
      <c r="E55" s="104"/>
      <c r="F55" s="88"/>
      <c r="G55" s="10"/>
      <c r="H55" s="14"/>
      <c r="I55" s="10"/>
      <c r="J55" s="71" t="s">
        <v>24</v>
      </c>
      <c r="K55" s="10"/>
      <c r="L55" s="10"/>
    </row>
    <row r="56" spans="1:12" s="3" customFormat="1" ht="16.5" customHeight="1">
      <c r="A56" s="95"/>
      <c r="B56" s="105"/>
      <c r="C56" s="105"/>
      <c r="D56" s="105"/>
      <c r="E56" s="105"/>
      <c r="F56" s="88"/>
      <c r="G56" s="11"/>
      <c r="H56" s="11"/>
      <c r="I56" s="11"/>
      <c r="J56" s="11"/>
    </row>
    <row r="57" spans="1:12" s="3" customFormat="1" ht="16.5" customHeight="1">
      <c r="A57" s="7"/>
      <c r="B57" s="168"/>
      <c r="C57" s="168"/>
      <c r="D57" s="168"/>
      <c r="E57" s="106"/>
      <c r="F57" s="106"/>
      <c r="G57" s="76"/>
      <c r="H57" s="167" t="s">
        <v>37</v>
      </c>
      <c r="I57" s="167"/>
      <c r="J57" s="167"/>
    </row>
    <row r="58" spans="1:12" s="3" customFormat="1" ht="16.5" customHeight="1">
      <c r="A58" s="160" t="s">
        <v>43</v>
      </c>
      <c r="B58" s="77" t="s">
        <v>50</v>
      </c>
      <c r="C58" s="78"/>
      <c r="D58" s="77" t="s">
        <v>72</v>
      </c>
      <c r="E58" s="78"/>
      <c r="F58" s="162" t="s">
        <v>43</v>
      </c>
      <c r="G58" s="77" t="s">
        <v>50</v>
      </c>
      <c r="H58" s="78"/>
      <c r="I58" s="77" t="s">
        <v>72</v>
      </c>
      <c r="J58" s="78"/>
      <c r="K58" s="10"/>
      <c r="L58" s="10"/>
    </row>
    <row r="59" spans="1:12" s="4" customFormat="1" ht="16.5" customHeight="1">
      <c r="A59" s="161"/>
      <c r="B59" s="107" t="s">
        <v>32</v>
      </c>
      <c r="C59" s="107" t="s">
        <v>34</v>
      </c>
      <c r="D59" s="107" t="s">
        <v>32</v>
      </c>
      <c r="E59" s="107" t="s">
        <v>34</v>
      </c>
      <c r="F59" s="163"/>
      <c r="G59" s="79" t="s">
        <v>32</v>
      </c>
      <c r="H59" s="79" t="s">
        <v>34</v>
      </c>
      <c r="I59" s="79" t="s">
        <v>32</v>
      </c>
      <c r="J59" s="79" t="s">
        <v>34</v>
      </c>
    </row>
    <row r="60" spans="1:12" s="5" customFormat="1" ht="27.75" customHeight="1">
      <c r="A60" s="95" t="s">
        <v>5</v>
      </c>
      <c r="B60" s="84">
        <f t="shared" ref="B60:E60" si="9">SUM(B61:B68)</f>
        <v>12</v>
      </c>
      <c r="C60" s="85">
        <f t="shared" si="9"/>
        <v>105</v>
      </c>
      <c r="D60" s="85">
        <f t="shared" si="9"/>
        <v>10</v>
      </c>
      <c r="E60" s="86">
        <f t="shared" si="9"/>
        <v>90</v>
      </c>
      <c r="F60" s="91" t="s">
        <v>74</v>
      </c>
      <c r="G60" s="84">
        <f t="shared" ref="G60:J60" si="10">SUM(G61:G68)</f>
        <v>7</v>
      </c>
      <c r="H60" s="85">
        <f t="shared" si="10"/>
        <v>16</v>
      </c>
      <c r="I60" s="85">
        <f t="shared" si="10"/>
        <v>18</v>
      </c>
      <c r="J60" s="86">
        <f t="shared" si="10"/>
        <v>313</v>
      </c>
    </row>
    <row r="61" spans="1:12" s="3" customFormat="1" ht="16.5" customHeight="1">
      <c r="A61" s="95" t="s">
        <v>26</v>
      </c>
      <c r="B61" s="87">
        <v>3</v>
      </c>
      <c r="C61" s="86">
        <v>8</v>
      </c>
      <c r="D61" s="86">
        <v>3</v>
      </c>
      <c r="E61" s="86">
        <v>16</v>
      </c>
      <c r="F61" s="83" t="s">
        <v>26</v>
      </c>
      <c r="G61" s="87">
        <v>6</v>
      </c>
      <c r="H61" s="86">
        <v>11</v>
      </c>
      <c r="I61" s="86">
        <v>7</v>
      </c>
      <c r="J61" s="86">
        <v>25</v>
      </c>
    </row>
    <row r="62" spans="1:12" s="3" customFormat="1" ht="16.5" customHeight="1">
      <c r="A62" s="95" t="s">
        <v>20</v>
      </c>
      <c r="B62" s="87">
        <v>6</v>
      </c>
      <c r="C62" s="86">
        <v>41</v>
      </c>
      <c r="D62" s="86">
        <v>4</v>
      </c>
      <c r="E62" s="86">
        <v>28</v>
      </c>
      <c r="F62" s="83" t="s">
        <v>20</v>
      </c>
      <c r="G62" s="87">
        <v>1</v>
      </c>
      <c r="H62" s="86">
        <v>5</v>
      </c>
      <c r="I62" s="86">
        <v>1</v>
      </c>
      <c r="J62" s="86">
        <v>8</v>
      </c>
    </row>
    <row r="63" spans="1:12" s="3" customFormat="1" ht="16.5" customHeight="1">
      <c r="A63" s="95" t="s">
        <v>27</v>
      </c>
      <c r="B63" s="87">
        <v>2</v>
      </c>
      <c r="C63" s="86">
        <v>30</v>
      </c>
      <c r="D63" s="86">
        <v>3</v>
      </c>
      <c r="E63" s="86">
        <v>46</v>
      </c>
      <c r="F63" s="83" t="s">
        <v>27</v>
      </c>
      <c r="G63" s="87" t="s">
        <v>33</v>
      </c>
      <c r="H63" s="86" t="s">
        <v>33</v>
      </c>
      <c r="I63" s="86">
        <v>2</v>
      </c>
      <c r="J63" s="86">
        <v>33</v>
      </c>
    </row>
    <row r="64" spans="1:12" s="3" customFormat="1" ht="16.5" customHeight="1">
      <c r="A64" s="95" t="s">
        <v>12</v>
      </c>
      <c r="B64" s="87">
        <v>1</v>
      </c>
      <c r="C64" s="86">
        <v>26</v>
      </c>
      <c r="D64" s="86" t="s">
        <v>33</v>
      </c>
      <c r="E64" s="86" t="s">
        <v>33</v>
      </c>
      <c r="F64" s="83" t="s">
        <v>12</v>
      </c>
      <c r="G64" s="87" t="s">
        <v>33</v>
      </c>
      <c r="H64" s="86" t="s">
        <v>33</v>
      </c>
      <c r="I64" s="86">
        <v>5</v>
      </c>
      <c r="J64" s="86">
        <v>116</v>
      </c>
    </row>
    <row r="65" spans="1:10" s="3" customFormat="1" ht="16.5" customHeight="1">
      <c r="A65" s="95" t="s">
        <v>21</v>
      </c>
      <c r="B65" s="87" t="s">
        <v>33</v>
      </c>
      <c r="C65" s="86" t="s">
        <v>33</v>
      </c>
      <c r="D65" s="86" t="s">
        <v>75</v>
      </c>
      <c r="E65" s="86" t="s">
        <v>33</v>
      </c>
      <c r="F65" s="83" t="s">
        <v>21</v>
      </c>
      <c r="G65" s="87" t="s">
        <v>33</v>
      </c>
      <c r="H65" s="86" t="s">
        <v>33</v>
      </c>
      <c r="I65" s="86">
        <v>2</v>
      </c>
      <c r="J65" s="86">
        <v>67</v>
      </c>
    </row>
    <row r="66" spans="1:10" s="3" customFormat="1" ht="16.5" customHeight="1">
      <c r="A66" s="95" t="s">
        <v>28</v>
      </c>
      <c r="B66" s="87" t="s">
        <v>33</v>
      </c>
      <c r="C66" s="86" t="s">
        <v>33</v>
      </c>
      <c r="D66" s="86" t="s">
        <v>33</v>
      </c>
      <c r="E66" s="86" t="s">
        <v>33</v>
      </c>
      <c r="F66" s="83" t="s">
        <v>28</v>
      </c>
      <c r="G66" s="87" t="s">
        <v>33</v>
      </c>
      <c r="H66" s="86" t="s">
        <v>33</v>
      </c>
      <c r="I66" s="86">
        <v>1</v>
      </c>
      <c r="J66" s="86">
        <v>64</v>
      </c>
    </row>
    <row r="67" spans="1:10" s="3" customFormat="1" ht="16.5" customHeight="1">
      <c r="A67" s="95" t="s">
        <v>18</v>
      </c>
      <c r="B67" s="87" t="s">
        <v>33</v>
      </c>
      <c r="C67" s="86" t="s">
        <v>33</v>
      </c>
      <c r="D67" s="86" t="s">
        <v>33</v>
      </c>
      <c r="E67" s="86" t="s">
        <v>33</v>
      </c>
      <c r="F67" s="83" t="s">
        <v>18</v>
      </c>
      <c r="G67" s="87" t="s">
        <v>33</v>
      </c>
      <c r="H67" s="86" t="s">
        <v>33</v>
      </c>
      <c r="I67" s="86" t="s">
        <v>33</v>
      </c>
      <c r="J67" s="86" t="s">
        <v>33</v>
      </c>
    </row>
    <row r="68" spans="1:10" s="3" customFormat="1" ht="16.5" customHeight="1">
      <c r="A68" s="95" t="s">
        <v>45</v>
      </c>
      <c r="B68" s="87" t="s">
        <v>33</v>
      </c>
      <c r="C68" s="86" t="s">
        <v>33</v>
      </c>
      <c r="D68" s="86" t="s">
        <v>33</v>
      </c>
      <c r="E68" s="86" t="s">
        <v>33</v>
      </c>
      <c r="F68" s="83" t="s">
        <v>45</v>
      </c>
      <c r="G68" s="87" t="s">
        <v>33</v>
      </c>
      <c r="H68" s="86" t="s">
        <v>33</v>
      </c>
      <c r="I68" s="86" t="s">
        <v>33</v>
      </c>
      <c r="J68" s="86" t="s">
        <v>33</v>
      </c>
    </row>
    <row r="69" spans="1:10" s="3" customFormat="1" ht="16.5" customHeight="1">
      <c r="A69" s="95"/>
      <c r="B69" s="81"/>
      <c r="C69" s="108"/>
      <c r="D69" s="108"/>
      <c r="E69" s="108"/>
      <c r="F69" s="83"/>
      <c r="G69" s="89"/>
      <c r="H69" s="13"/>
      <c r="I69" s="13"/>
      <c r="J69" s="13"/>
    </row>
    <row r="70" spans="1:10" s="5" customFormat="1" ht="27.75" customHeight="1">
      <c r="A70" s="109" t="s">
        <v>76</v>
      </c>
      <c r="B70" s="87">
        <f t="shared" ref="B70:E70" si="11">SUM(B71:B78)</f>
        <v>36</v>
      </c>
      <c r="C70" s="86">
        <f t="shared" si="11"/>
        <v>139</v>
      </c>
      <c r="D70" s="86">
        <f t="shared" si="11"/>
        <v>23</v>
      </c>
      <c r="E70" s="86">
        <f t="shared" si="11"/>
        <v>186</v>
      </c>
      <c r="F70" s="110" t="s">
        <v>39</v>
      </c>
      <c r="G70" s="87">
        <f t="shared" ref="G70:J70" si="12">SUM(G71:G78)</f>
        <v>88</v>
      </c>
      <c r="H70" s="86">
        <f t="shared" si="12"/>
        <v>1925</v>
      </c>
      <c r="I70" s="86">
        <f t="shared" si="12"/>
        <v>103</v>
      </c>
      <c r="J70" s="86">
        <f t="shared" si="12"/>
        <v>2025</v>
      </c>
    </row>
    <row r="71" spans="1:10" s="3" customFormat="1" ht="16.5" customHeight="1">
      <c r="A71" s="95" t="s">
        <v>26</v>
      </c>
      <c r="B71" s="87">
        <v>29</v>
      </c>
      <c r="C71" s="86">
        <v>57</v>
      </c>
      <c r="D71" s="86">
        <v>14</v>
      </c>
      <c r="E71" s="86">
        <v>42</v>
      </c>
      <c r="F71" s="83" t="s">
        <v>26</v>
      </c>
      <c r="G71" s="87">
        <v>22</v>
      </c>
      <c r="H71" s="86">
        <v>47</v>
      </c>
      <c r="I71" s="86">
        <v>31</v>
      </c>
      <c r="J71" s="86">
        <v>99</v>
      </c>
    </row>
    <row r="72" spans="1:10" s="3" customFormat="1" ht="16.5" customHeight="1">
      <c r="A72" s="95" t="s">
        <v>20</v>
      </c>
      <c r="B72" s="87">
        <v>6</v>
      </c>
      <c r="C72" s="86">
        <v>38</v>
      </c>
      <c r="D72" s="86">
        <v>5</v>
      </c>
      <c r="E72" s="86">
        <v>35</v>
      </c>
      <c r="F72" s="83" t="s">
        <v>20</v>
      </c>
      <c r="G72" s="87">
        <v>23</v>
      </c>
      <c r="H72" s="86">
        <v>152</v>
      </c>
      <c r="I72" s="86">
        <v>25</v>
      </c>
      <c r="J72" s="86">
        <v>213</v>
      </c>
    </row>
    <row r="73" spans="1:10" s="3" customFormat="1" ht="16.5" customHeight="1">
      <c r="A73" s="95" t="s">
        <v>27</v>
      </c>
      <c r="B73" s="87" t="s">
        <v>33</v>
      </c>
      <c r="C73" s="86" t="s">
        <v>33</v>
      </c>
      <c r="D73" s="86">
        <v>2</v>
      </c>
      <c r="E73" s="86">
        <v>29</v>
      </c>
      <c r="F73" s="83" t="s">
        <v>27</v>
      </c>
      <c r="G73" s="87">
        <v>21</v>
      </c>
      <c r="H73" s="86">
        <v>280</v>
      </c>
      <c r="I73" s="86">
        <v>23</v>
      </c>
      <c r="J73" s="86">
        <v>341</v>
      </c>
    </row>
    <row r="74" spans="1:10" s="3" customFormat="1" ht="16.5" customHeight="1">
      <c r="A74" s="95" t="s">
        <v>12</v>
      </c>
      <c r="B74" s="87" t="s">
        <v>33</v>
      </c>
      <c r="C74" s="86" t="s">
        <v>33</v>
      </c>
      <c r="D74" s="86" t="s">
        <v>33</v>
      </c>
      <c r="E74" s="86" t="s">
        <v>33</v>
      </c>
      <c r="F74" s="83" t="s">
        <v>12</v>
      </c>
      <c r="G74" s="87">
        <v>10</v>
      </c>
      <c r="H74" s="86">
        <v>232</v>
      </c>
      <c r="I74" s="86">
        <v>10</v>
      </c>
      <c r="J74" s="86">
        <v>268</v>
      </c>
    </row>
    <row r="75" spans="1:10" s="3" customFormat="1" ht="16.5" customHeight="1">
      <c r="A75" s="95" t="s">
        <v>21</v>
      </c>
      <c r="B75" s="87">
        <v>1</v>
      </c>
      <c r="C75" s="86">
        <v>44</v>
      </c>
      <c r="D75" s="86">
        <v>2</v>
      </c>
      <c r="E75" s="86">
        <v>80</v>
      </c>
      <c r="F75" s="83" t="s">
        <v>21</v>
      </c>
      <c r="G75" s="87">
        <v>5</v>
      </c>
      <c r="H75" s="86">
        <v>191</v>
      </c>
      <c r="I75" s="86">
        <v>6</v>
      </c>
      <c r="J75" s="86">
        <v>241</v>
      </c>
    </row>
    <row r="76" spans="1:10" s="3" customFormat="1" ht="16.5" customHeight="1">
      <c r="A76" s="95" t="s">
        <v>28</v>
      </c>
      <c r="B76" s="87" t="s">
        <v>33</v>
      </c>
      <c r="C76" s="86" t="s">
        <v>33</v>
      </c>
      <c r="D76" s="86" t="s">
        <v>33</v>
      </c>
      <c r="E76" s="86" t="s">
        <v>33</v>
      </c>
      <c r="F76" s="83" t="s">
        <v>28</v>
      </c>
      <c r="G76" s="87">
        <v>3</v>
      </c>
      <c r="H76" s="86">
        <v>187</v>
      </c>
      <c r="I76" s="86">
        <v>5</v>
      </c>
      <c r="J76" s="86">
        <v>378</v>
      </c>
    </row>
    <row r="77" spans="1:10" s="3" customFormat="1" ht="16.5" customHeight="1">
      <c r="A77" s="95" t="s">
        <v>18</v>
      </c>
      <c r="B77" s="87" t="s">
        <v>33</v>
      </c>
      <c r="C77" s="86" t="s">
        <v>33</v>
      </c>
      <c r="D77" s="86" t="s">
        <v>33</v>
      </c>
      <c r="E77" s="86" t="s">
        <v>33</v>
      </c>
      <c r="F77" s="83" t="s">
        <v>18</v>
      </c>
      <c r="G77" s="87">
        <v>4</v>
      </c>
      <c r="H77" s="86">
        <v>836</v>
      </c>
      <c r="I77" s="86">
        <v>3</v>
      </c>
      <c r="J77" s="86">
        <v>485</v>
      </c>
    </row>
    <row r="78" spans="1:10" s="3" customFormat="1" ht="16.5" customHeight="1">
      <c r="A78" s="95" t="s">
        <v>45</v>
      </c>
      <c r="B78" s="87" t="s">
        <v>33</v>
      </c>
      <c r="C78" s="86" t="s">
        <v>33</v>
      </c>
      <c r="D78" s="86" t="s">
        <v>33</v>
      </c>
      <c r="E78" s="86" t="s">
        <v>33</v>
      </c>
      <c r="F78" s="83" t="s">
        <v>45</v>
      </c>
      <c r="G78" s="87" t="s">
        <v>33</v>
      </c>
      <c r="H78" s="86" t="s">
        <v>33</v>
      </c>
      <c r="I78" s="86" t="s">
        <v>33</v>
      </c>
      <c r="J78" s="86" t="s">
        <v>33</v>
      </c>
    </row>
    <row r="79" spans="1:10" s="3" customFormat="1" ht="16.5" customHeight="1">
      <c r="A79" s="95"/>
      <c r="B79" s="81"/>
      <c r="C79" s="108"/>
      <c r="D79" s="108"/>
      <c r="E79" s="108"/>
      <c r="F79" s="83"/>
      <c r="G79" s="89"/>
      <c r="H79" s="13"/>
      <c r="I79" s="13"/>
      <c r="J79" s="13"/>
    </row>
    <row r="80" spans="1:10" s="6" customFormat="1" ht="30.75" customHeight="1">
      <c r="A80" s="109" t="s">
        <v>77</v>
      </c>
      <c r="B80" s="87">
        <f t="shared" ref="B80:E80" si="13">SUM(B81:B88)</f>
        <v>15</v>
      </c>
      <c r="C80" s="86">
        <f t="shared" si="13"/>
        <v>46</v>
      </c>
      <c r="D80" s="86">
        <f t="shared" si="13"/>
        <v>12</v>
      </c>
      <c r="E80" s="86">
        <f t="shared" si="13"/>
        <v>90</v>
      </c>
      <c r="F80" s="111" t="s">
        <v>55</v>
      </c>
      <c r="G80" s="87">
        <f t="shared" ref="G80:J80" si="14">SUM(G81:G88)</f>
        <v>10</v>
      </c>
      <c r="H80" s="86">
        <f t="shared" si="14"/>
        <v>50</v>
      </c>
      <c r="I80" s="86">
        <f t="shared" si="14"/>
        <v>9</v>
      </c>
      <c r="J80" s="86">
        <f t="shared" si="14"/>
        <v>41</v>
      </c>
    </row>
    <row r="81" spans="1:10" s="3" customFormat="1" ht="16.5" customHeight="1">
      <c r="A81" s="95" t="s">
        <v>26</v>
      </c>
      <c r="B81" s="87">
        <v>11</v>
      </c>
      <c r="C81" s="86">
        <v>20</v>
      </c>
      <c r="D81" s="86">
        <v>8</v>
      </c>
      <c r="E81" s="86">
        <v>23</v>
      </c>
      <c r="F81" s="83" t="s">
        <v>26</v>
      </c>
      <c r="G81" s="87">
        <v>6</v>
      </c>
      <c r="H81" s="86">
        <v>21</v>
      </c>
      <c r="I81" s="86">
        <v>4</v>
      </c>
      <c r="J81" s="86">
        <v>12</v>
      </c>
    </row>
    <row r="82" spans="1:10" s="3" customFormat="1" ht="16.5" customHeight="1">
      <c r="A82" s="95" t="s">
        <v>20</v>
      </c>
      <c r="B82" s="87">
        <v>4</v>
      </c>
      <c r="C82" s="86">
        <v>26</v>
      </c>
      <c r="D82" s="86">
        <v>3</v>
      </c>
      <c r="E82" s="86">
        <v>20</v>
      </c>
      <c r="F82" s="83" t="s">
        <v>20</v>
      </c>
      <c r="G82" s="87">
        <v>3</v>
      </c>
      <c r="H82" s="86">
        <v>19</v>
      </c>
      <c r="I82" s="86">
        <v>5</v>
      </c>
      <c r="J82" s="86">
        <v>29</v>
      </c>
    </row>
    <row r="83" spans="1:10" s="3" customFormat="1" ht="16.5" customHeight="1">
      <c r="A83" s="95" t="s">
        <v>27</v>
      </c>
      <c r="B83" s="87" t="s">
        <v>33</v>
      </c>
      <c r="C83" s="86" t="s">
        <v>33</v>
      </c>
      <c r="D83" s="86" t="s">
        <v>33</v>
      </c>
      <c r="E83" s="86" t="s">
        <v>33</v>
      </c>
      <c r="F83" s="83" t="s">
        <v>27</v>
      </c>
      <c r="G83" s="87">
        <v>1</v>
      </c>
      <c r="H83" s="86">
        <v>10</v>
      </c>
      <c r="I83" s="86" t="s">
        <v>33</v>
      </c>
      <c r="J83" s="86" t="s">
        <v>33</v>
      </c>
    </row>
    <row r="84" spans="1:10" s="3" customFormat="1" ht="16.5" customHeight="1">
      <c r="A84" s="95" t="s">
        <v>12</v>
      </c>
      <c r="B84" s="87" t="s">
        <v>33</v>
      </c>
      <c r="C84" s="86" t="s">
        <v>33</v>
      </c>
      <c r="D84" s="86" t="s">
        <v>33</v>
      </c>
      <c r="E84" s="86" t="s">
        <v>33</v>
      </c>
      <c r="F84" s="83" t="s">
        <v>12</v>
      </c>
      <c r="G84" s="87" t="s">
        <v>33</v>
      </c>
      <c r="H84" s="86" t="s">
        <v>33</v>
      </c>
      <c r="I84" s="86" t="s">
        <v>33</v>
      </c>
      <c r="J84" s="86" t="s">
        <v>33</v>
      </c>
    </row>
    <row r="85" spans="1:10" s="3" customFormat="1" ht="16.5" customHeight="1">
      <c r="A85" s="95" t="s">
        <v>21</v>
      </c>
      <c r="B85" s="87" t="s">
        <v>33</v>
      </c>
      <c r="C85" s="86" t="s">
        <v>33</v>
      </c>
      <c r="D85" s="86">
        <v>1</v>
      </c>
      <c r="E85" s="86">
        <v>47</v>
      </c>
      <c r="F85" s="83" t="s">
        <v>21</v>
      </c>
      <c r="G85" s="87" t="s">
        <v>33</v>
      </c>
      <c r="H85" s="86" t="s">
        <v>33</v>
      </c>
      <c r="I85" s="86" t="s">
        <v>33</v>
      </c>
      <c r="J85" s="86" t="s">
        <v>33</v>
      </c>
    </row>
    <row r="86" spans="1:10" s="3" customFormat="1" ht="16.5" customHeight="1">
      <c r="A86" s="95" t="s">
        <v>28</v>
      </c>
      <c r="B86" s="87" t="s">
        <v>33</v>
      </c>
      <c r="C86" s="86" t="s">
        <v>33</v>
      </c>
      <c r="D86" s="86" t="s">
        <v>33</v>
      </c>
      <c r="E86" s="86" t="s">
        <v>33</v>
      </c>
      <c r="F86" s="83" t="s">
        <v>28</v>
      </c>
      <c r="G86" s="87" t="s">
        <v>33</v>
      </c>
      <c r="H86" s="86" t="s">
        <v>33</v>
      </c>
      <c r="I86" s="86" t="s">
        <v>33</v>
      </c>
      <c r="J86" s="86" t="s">
        <v>33</v>
      </c>
    </row>
    <row r="87" spans="1:10" s="3" customFormat="1" ht="16.5" customHeight="1">
      <c r="A87" s="95" t="s">
        <v>18</v>
      </c>
      <c r="B87" s="87" t="s">
        <v>33</v>
      </c>
      <c r="C87" s="86" t="s">
        <v>33</v>
      </c>
      <c r="D87" s="86" t="s">
        <v>33</v>
      </c>
      <c r="E87" s="86" t="s">
        <v>33</v>
      </c>
      <c r="F87" s="83" t="s">
        <v>18</v>
      </c>
      <c r="G87" s="87" t="s">
        <v>33</v>
      </c>
      <c r="H87" s="86" t="s">
        <v>33</v>
      </c>
      <c r="I87" s="86" t="s">
        <v>33</v>
      </c>
      <c r="J87" s="86" t="s">
        <v>33</v>
      </c>
    </row>
    <row r="88" spans="1:10" s="3" customFormat="1" ht="16.5" customHeight="1">
      <c r="A88" s="95" t="s">
        <v>45</v>
      </c>
      <c r="B88" s="87" t="s">
        <v>33</v>
      </c>
      <c r="C88" s="86" t="s">
        <v>33</v>
      </c>
      <c r="D88" s="86" t="s">
        <v>33</v>
      </c>
      <c r="E88" s="86" t="s">
        <v>33</v>
      </c>
      <c r="F88" s="83" t="s">
        <v>45</v>
      </c>
      <c r="G88" s="87" t="s">
        <v>33</v>
      </c>
      <c r="H88" s="86" t="s">
        <v>33</v>
      </c>
      <c r="I88" s="86" t="s">
        <v>33</v>
      </c>
      <c r="J88" s="86" t="s">
        <v>33</v>
      </c>
    </row>
    <row r="89" spans="1:10" s="3" customFormat="1" ht="16.5" customHeight="1">
      <c r="A89" s="95"/>
      <c r="B89" s="81"/>
      <c r="C89" s="108"/>
      <c r="D89" s="108"/>
      <c r="E89" s="108"/>
      <c r="F89" s="83"/>
      <c r="G89" s="89"/>
      <c r="H89" s="13"/>
      <c r="I89" s="13"/>
      <c r="J89" s="13"/>
    </row>
    <row r="90" spans="1:10" s="5" customFormat="1" ht="29.25" customHeight="1">
      <c r="A90" s="109" t="s">
        <v>30</v>
      </c>
      <c r="B90" s="87">
        <f t="shared" ref="B90:E90" si="15">SUM(B91:B98)</f>
        <v>96</v>
      </c>
      <c r="C90" s="86">
        <f t="shared" si="15"/>
        <v>737</v>
      </c>
      <c r="D90" s="86">
        <f t="shared" si="15"/>
        <v>78</v>
      </c>
      <c r="E90" s="86">
        <f t="shared" si="15"/>
        <v>743</v>
      </c>
      <c r="F90" s="112" t="s">
        <v>49</v>
      </c>
      <c r="G90" s="87">
        <f t="shared" ref="G90:J90" si="16">SUM(G91:G98)</f>
        <v>97</v>
      </c>
      <c r="H90" s="86">
        <f t="shared" si="16"/>
        <v>850</v>
      </c>
      <c r="I90" s="86">
        <f t="shared" si="16"/>
        <v>86</v>
      </c>
      <c r="J90" s="86">
        <f t="shared" si="16"/>
        <v>704</v>
      </c>
    </row>
    <row r="91" spans="1:10" s="3" customFormat="1" ht="16.5" customHeight="1">
      <c r="A91" s="95" t="s">
        <v>26</v>
      </c>
      <c r="B91" s="87">
        <v>48</v>
      </c>
      <c r="C91" s="86">
        <v>116</v>
      </c>
      <c r="D91" s="86">
        <v>39</v>
      </c>
      <c r="E91" s="86">
        <v>141</v>
      </c>
      <c r="F91" s="83" t="s">
        <v>26</v>
      </c>
      <c r="G91" s="87">
        <v>65</v>
      </c>
      <c r="H91" s="86">
        <v>127</v>
      </c>
      <c r="I91" s="86">
        <v>59</v>
      </c>
      <c r="J91" s="86">
        <v>124</v>
      </c>
    </row>
    <row r="92" spans="1:10" s="3" customFormat="1" ht="16.5" customHeight="1">
      <c r="A92" s="95" t="s">
        <v>20</v>
      </c>
      <c r="B92" s="87">
        <v>29</v>
      </c>
      <c r="C92" s="86">
        <v>191</v>
      </c>
      <c r="D92" s="86">
        <v>21</v>
      </c>
      <c r="E92" s="86">
        <v>159</v>
      </c>
      <c r="F92" s="83" t="s">
        <v>20</v>
      </c>
      <c r="G92" s="87">
        <v>17</v>
      </c>
      <c r="H92" s="86">
        <v>107</v>
      </c>
      <c r="I92" s="86">
        <v>14</v>
      </c>
      <c r="J92" s="86">
        <v>114</v>
      </c>
    </row>
    <row r="93" spans="1:10" s="3" customFormat="1" ht="16.5" customHeight="1">
      <c r="A93" s="95" t="s">
        <v>27</v>
      </c>
      <c r="B93" s="87">
        <v>12</v>
      </c>
      <c r="C93" s="86">
        <v>169</v>
      </c>
      <c r="D93" s="86">
        <v>11</v>
      </c>
      <c r="E93" s="86">
        <v>157</v>
      </c>
      <c r="F93" s="83" t="s">
        <v>27</v>
      </c>
      <c r="G93" s="87">
        <v>10</v>
      </c>
      <c r="H93" s="86">
        <v>131</v>
      </c>
      <c r="I93" s="86">
        <v>9</v>
      </c>
      <c r="J93" s="86">
        <v>136</v>
      </c>
    </row>
    <row r="94" spans="1:10" s="3" customFormat="1" ht="16.5" customHeight="1">
      <c r="A94" s="95" t="s">
        <v>12</v>
      </c>
      <c r="B94" s="87">
        <v>2</v>
      </c>
      <c r="C94" s="86">
        <v>51</v>
      </c>
      <c r="D94" s="86">
        <v>2</v>
      </c>
      <c r="E94" s="86">
        <v>43</v>
      </c>
      <c r="F94" s="83" t="s">
        <v>12</v>
      </c>
      <c r="G94" s="87">
        <v>2</v>
      </c>
      <c r="H94" s="86">
        <v>53</v>
      </c>
      <c r="I94" s="86" t="s">
        <v>33</v>
      </c>
      <c r="J94" s="86" t="s">
        <v>33</v>
      </c>
    </row>
    <row r="95" spans="1:10" s="3" customFormat="1" ht="16.5" customHeight="1">
      <c r="A95" s="95" t="s">
        <v>21</v>
      </c>
      <c r="B95" s="87">
        <v>4</v>
      </c>
      <c r="C95" s="86">
        <v>140</v>
      </c>
      <c r="D95" s="86">
        <v>3</v>
      </c>
      <c r="E95" s="86">
        <v>114</v>
      </c>
      <c r="F95" s="83" t="s">
        <v>21</v>
      </c>
      <c r="G95" s="87" t="s">
        <v>33</v>
      </c>
      <c r="H95" s="86" t="s">
        <v>33</v>
      </c>
      <c r="I95" s="86">
        <v>2</v>
      </c>
      <c r="J95" s="86">
        <v>82</v>
      </c>
    </row>
    <row r="96" spans="1:10" s="3" customFormat="1" ht="16.5" customHeight="1">
      <c r="A96" s="95" t="s">
        <v>28</v>
      </c>
      <c r="B96" s="87">
        <v>1</v>
      </c>
      <c r="C96" s="86">
        <v>70</v>
      </c>
      <c r="D96" s="86">
        <v>2</v>
      </c>
      <c r="E96" s="86">
        <v>129</v>
      </c>
      <c r="F96" s="83" t="s">
        <v>28</v>
      </c>
      <c r="G96" s="87">
        <v>1</v>
      </c>
      <c r="H96" s="86">
        <v>65</v>
      </c>
      <c r="I96" s="86">
        <v>1</v>
      </c>
      <c r="J96" s="86">
        <v>56</v>
      </c>
    </row>
    <row r="97" spans="1:12" s="3" customFormat="1" ht="16.5" customHeight="1">
      <c r="A97" s="95" t="s">
        <v>18</v>
      </c>
      <c r="B97" s="87" t="s">
        <v>33</v>
      </c>
      <c r="C97" s="86" t="s">
        <v>33</v>
      </c>
      <c r="D97" s="86" t="s">
        <v>33</v>
      </c>
      <c r="E97" s="86" t="s">
        <v>33</v>
      </c>
      <c r="F97" s="83" t="s">
        <v>18</v>
      </c>
      <c r="G97" s="87">
        <v>2</v>
      </c>
      <c r="H97" s="86">
        <v>367</v>
      </c>
      <c r="I97" s="86">
        <v>1</v>
      </c>
      <c r="J97" s="86">
        <v>192</v>
      </c>
    </row>
    <row r="98" spans="1:12" s="3" customFormat="1" ht="16.5" customHeight="1">
      <c r="A98" s="95" t="s">
        <v>45</v>
      </c>
      <c r="B98" s="87" t="s">
        <v>33</v>
      </c>
      <c r="C98" s="86" t="s">
        <v>33</v>
      </c>
      <c r="D98" s="86" t="s">
        <v>33</v>
      </c>
      <c r="E98" s="86" t="s">
        <v>33</v>
      </c>
      <c r="F98" s="83" t="s">
        <v>45</v>
      </c>
      <c r="G98" s="87" t="s">
        <v>33</v>
      </c>
      <c r="H98" s="86" t="s">
        <v>33</v>
      </c>
      <c r="I98" s="86" t="s">
        <v>33</v>
      </c>
      <c r="J98" s="86" t="s">
        <v>33</v>
      </c>
    </row>
    <row r="99" spans="1:12" s="3" customFormat="1" ht="16.5" customHeight="1">
      <c r="A99" s="95"/>
      <c r="B99" s="81"/>
      <c r="C99" s="108"/>
      <c r="D99" s="108"/>
      <c r="E99" s="108"/>
      <c r="F99" s="83"/>
      <c r="G99" s="17"/>
      <c r="H99" s="18"/>
      <c r="I99" s="18"/>
      <c r="J99" s="18"/>
    </row>
    <row r="100" spans="1:12" s="5" customFormat="1" ht="27" customHeight="1">
      <c r="A100" s="109" t="s">
        <v>31</v>
      </c>
      <c r="B100" s="87">
        <f t="shared" ref="B100:E100" si="17">SUM(B101:B108)</f>
        <v>85</v>
      </c>
      <c r="C100" s="86">
        <f t="shared" si="17"/>
        <v>542</v>
      </c>
      <c r="D100" s="86">
        <f t="shared" si="17"/>
        <v>42</v>
      </c>
      <c r="E100" s="86">
        <f t="shared" si="17"/>
        <v>516</v>
      </c>
      <c r="F100" s="113"/>
      <c r="G100" s="114"/>
      <c r="H100" s="115"/>
      <c r="I100" s="115"/>
      <c r="J100" s="115"/>
    </row>
    <row r="101" spans="1:12" s="3" customFormat="1" ht="16.5" customHeight="1">
      <c r="A101" s="95" t="s">
        <v>26</v>
      </c>
      <c r="B101" s="87">
        <v>66</v>
      </c>
      <c r="C101" s="86">
        <v>116</v>
      </c>
      <c r="D101" s="86">
        <v>28</v>
      </c>
      <c r="E101" s="86">
        <v>73</v>
      </c>
      <c r="F101" s="83"/>
      <c r="G101" s="17"/>
      <c r="H101" s="11"/>
      <c r="I101" s="11"/>
      <c r="J101" s="11"/>
    </row>
    <row r="102" spans="1:12" s="3" customFormat="1" ht="16.5" customHeight="1">
      <c r="A102" s="95" t="s">
        <v>20</v>
      </c>
      <c r="B102" s="87">
        <v>5</v>
      </c>
      <c r="C102" s="86">
        <v>29</v>
      </c>
      <c r="D102" s="86">
        <v>4</v>
      </c>
      <c r="E102" s="86">
        <v>27</v>
      </c>
      <c r="F102" s="83"/>
      <c r="G102" s="17"/>
      <c r="H102" s="11"/>
      <c r="I102" s="11"/>
      <c r="J102" s="11"/>
    </row>
    <row r="103" spans="1:12" s="3" customFormat="1" ht="16.5" customHeight="1">
      <c r="A103" s="95" t="s">
        <v>27</v>
      </c>
      <c r="B103" s="87">
        <v>8</v>
      </c>
      <c r="C103" s="86">
        <v>107</v>
      </c>
      <c r="D103" s="86">
        <v>3</v>
      </c>
      <c r="E103" s="86">
        <v>42</v>
      </c>
      <c r="F103" s="83"/>
      <c r="G103" s="17"/>
      <c r="H103" s="11"/>
      <c r="I103" s="11"/>
      <c r="J103" s="11"/>
    </row>
    <row r="104" spans="1:12" s="3" customFormat="1" ht="16.5" customHeight="1">
      <c r="A104" s="95" t="s">
        <v>12</v>
      </c>
      <c r="B104" s="87" t="s">
        <v>33</v>
      </c>
      <c r="C104" s="86" t="s">
        <v>33</v>
      </c>
      <c r="D104" s="86">
        <v>3</v>
      </c>
      <c r="E104" s="86">
        <v>72</v>
      </c>
      <c r="F104" s="83"/>
      <c r="G104" s="17"/>
      <c r="H104" s="11"/>
      <c r="I104" s="11"/>
      <c r="J104" s="11"/>
    </row>
    <row r="105" spans="1:12" s="3" customFormat="1" ht="16.5" customHeight="1">
      <c r="A105" s="95" t="s">
        <v>21</v>
      </c>
      <c r="B105" s="87">
        <v>2</v>
      </c>
      <c r="C105" s="86">
        <v>70</v>
      </c>
      <c r="D105" s="86">
        <v>2</v>
      </c>
      <c r="E105" s="86">
        <v>92</v>
      </c>
      <c r="F105" s="83"/>
      <c r="G105" s="17"/>
      <c r="H105" s="11"/>
      <c r="I105" s="11"/>
      <c r="J105" s="11"/>
    </row>
    <row r="106" spans="1:12" s="3" customFormat="1" ht="16.5" customHeight="1">
      <c r="A106" s="95" t="s">
        <v>28</v>
      </c>
      <c r="B106" s="87">
        <v>1</v>
      </c>
      <c r="C106" s="86">
        <v>58</v>
      </c>
      <c r="D106" s="86">
        <v>1</v>
      </c>
      <c r="E106" s="86">
        <v>60</v>
      </c>
      <c r="F106" s="83"/>
      <c r="G106" s="17"/>
      <c r="H106" s="11"/>
      <c r="I106" s="11"/>
      <c r="J106" s="11"/>
    </row>
    <row r="107" spans="1:12" s="3" customFormat="1" ht="16.5" customHeight="1">
      <c r="A107" s="95" t="s">
        <v>18</v>
      </c>
      <c r="B107" s="87">
        <v>1</v>
      </c>
      <c r="C107" s="86">
        <v>162</v>
      </c>
      <c r="D107" s="86">
        <v>1</v>
      </c>
      <c r="E107" s="86">
        <v>150</v>
      </c>
      <c r="F107" s="83"/>
      <c r="G107" s="17"/>
      <c r="H107" s="11"/>
      <c r="I107" s="11"/>
      <c r="J107" s="11"/>
    </row>
    <row r="108" spans="1:12" s="3" customFormat="1" ht="16.5" customHeight="1">
      <c r="A108" s="95" t="s">
        <v>45</v>
      </c>
      <c r="B108" s="87">
        <v>2</v>
      </c>
      <c r="C108" s="86" t="s">
        <v>33</v>
      </c>
      <c r="D108" s="86" t="s">
        <v>33</v>
      </c>
      <c r="E108" s="86" t="s">
        <v>33</v>
      </c>
      <c r="F108" s="83"/>
      <c r="G108" s="17"/>
      <c r="H108" s="11"/>
      <c r="I108" s="11"/>
      <c r="J108" s="11"/>
    </row>
    <row r="109" spans="1:12" s="3" customFormat="1" ht="6" customHeight="1">
      <c r="A109" s="96"/>
      <c r="B109" s="116"/>
      <c r="C109" s="117"/>
      <c r="D109" s="117"/>
      <c r="E109" s="117"/>
      <c r="F109" s="99"/>
      <c r="G109" s="118"/>
      <c r="H109" s="15"/>
      <c r="I109" s="16"/>
      <c r="J109" s="15"/>
    </row>
    <row r="110" spans="1:12" s="3" customFormat="1" ht="16.5" customHeight="1">
      <c r="A110" s="8"/>
      <c r="B110" s="10"/>
      <c r="C110" s="14"/>
      <c r="D110" s="10"/>
      <c r="E110" s="71"/>
      <c r="F110" s="8"/>
      <c r="G110" s="10"/>
      <c r="H110" s="14"/>
      <c r="I110" s="10"/>
      <c r="J110" s="71" t="s">
        <v>24</v>
      </c>
      <c r="K110" s="10"/>
      <c r="L110" s="10"/>
    </row>
    <row r="111" spans="1:12" s="3" customFormat="1" ht="17.25" customHeight="1">
      <c r="A111" s="9"/>
      <c r="B111" s="12"/>
      <c r="C111" s="12"/>
      <c r="D111" s="12"/>
      <c r="E111" s="12"/>
      <c r="F111" s="9"/>
      <c r="G111" s="12"/>
      <c r="H111" s="12"/>
      <c r="I111" s="12"/>
      <c r="J111" s="12"/>
      <c r="K111" s="12"/>
      <c r="L111" s="12"/>
    </row>
    <row r="112" spans="1: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9">
    <mergeCell ref="A58:A59"/>
    <mergeCell ref="F58:F59"/>
    <mergeCell ref="A1:J1"/>
    <mergeCell ref="B2:D2"/>
    <mergeCell ref="H2:J2"/>
    <mergeCell ref="B57:D57"/>
    <mergeCell ref="H57:J57"/>
    <mergeCell ref="A3:A4"/>
    <mergeCell ref="F3:F4"/>
  </mergeCells>
  <phoneticPr fontId="7"/>
  <printOptions horizontalCentered="1"/>
  <pageMargins left="0.7" right="0.7" top="0.75" bottom="0.75" header="0.3" footer="0.3"/>
  <pageSetup paperSize="9" scale="71" fitToHeight="0" orientation="portrait" r:id="rId1"/>
  <headerFooter alignWithMargins="0"/>
  <rowBreaks count="1" manualBreakCount="1">
    <brk id="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5"/>
  <sheetViews>
    <sheetView showGridLines="0" zoomScaleSheetLayoutView="70" workbookViewId="0">
      <selection activeCell="I12" sqref="I12"/>
    </sheetView>
  </sheetViews>
  <sheetFormatPr defaultColWidth="10.625" defaultRowHeight="12"/>
  <cols>
    <col min="1" max="1" width="5.5" style="21" customWidth="1"/>
    <col min="2" max="2" width="3.75" style="21" customWidth="1"/>
    <col min="3" max="4" width="1.625" style="21" customWidth="1"/>
    <col min="5" max="6" width="9.625" style="21" bestFit="1" customWidth="1"/>
    <col min="7" max="7" width="14" style="21" bestFit="1" customWidth="1"/>
    <col min="8" max="9" width="16.25" style="21" bestFit="1" customWidth="1"/>
    <col min="10" max="10" width="18.625" style="21" customWidth="1"/>
    <col min="11" max="27" width="7" style="21" customWidth="1"/>
    <col min="28" max="16384" width="10.625" style="21"/>
  </cols>
  <sheetData>
    <row r="1" spans="1:10" ht="18.75">
      <c r="A1" s="173" t="s">
        <v>35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8.25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22" customFormat="1" ht="17.25" customHeight="1">
      <c r="A3" s="184" t="s">
        <v>65</v>
      </c>
      <c r="B3" s="184"/>
      <c r="C3" s="184"/>
      <c r="D3" s="184"/>
      <c r="E3" s="184"/>
      <c r="F3" s="184"/>
      <c r="G3" s="184"/>
      <c r="H3" s="69"/>
      <c r="I3" s="69"/>
      <c r="J3" s="69"/>
    </row>
    <row r="4" spans="1:10" ht="17.25" customHeight="1">
      <c r="A4" s="24"/>
      <c r="B4" s="24"/>
      <c r="C4" s="24"/>
      <c r="D4" s="24"/>
      <c r="E4" s="24"/>
      <c r="F4" s="24"/>
      <c r="G4" s="24"/>
      <c r="H4" s="24"/>
      <c r="I4" s="24"/>
      <c r="J4" s="120" t="s">
        <v>78</v>
      </c>
    </row>
    <row r="5" spans="1:10" ht="33" customHeight="1">
      <c r="A5" s="176" t="s">
        <v>6</v>
      </c>
      <c r="B5" s="176"/>
      <c r="C5" s="176"/>
      <c r="D5" s="177"/>
      <c r="E5" s="180" t="s">
        <v>32</v>
      </c>
      <c r="F5" s="180" t="s">
        <v>34</v>
      </c>
      <c r="G5" s="198" t="s">
        <v>79</v>
      </c>
      <c r="H5" s="198" t="s">
        <v>80</v>
      </c>
      <c r="I5" s="198" t="s">
        <v>81</v>
      </c>
      <c r="J5" s="182" t="s">
        <v>46</v>
      </c>
    </row>
    <row r="6" spans="1:10" ht="30" customHeight="1">
      <c r="A6" s="199"/>
      <c r="B6" s="199"/>
      <c r="C6" s="199"/>
      <c r="D6" s="200"/>
      <c r="E6" s="181"/>
      <c r="F6" s="181"/>
      <c r="G6" s="201"/>
      <c r="H6" s="201"/>
      <c r="I6" s="201"/>
      <c r="J6" s="183"/>
    </row>
    <row r="7" spans="1:10" ht="21.75" customHeight="1">
      <c r="A7" s="124" t="s">
        <v>83</v>
      </c>
      <c r="B7" s="122" t="s">
        <v>84</v>
      </c>
      <c r="C7" s="124" t="s">
        <v>85</v>
      </c>
      <c r="D7" s="123"/>
      <c r="E7" s="44">
        <v>57</v>
      </c>
      <c r="F7" s="44">
        <v>12377</v>
      </c>
      <c r="G7" s="44">
        <v>7136082</v>
      </c>
      <c r="H7" s="44">
        <v>122893798</v>
      </c>
      <c r="I7" s="44">
        <v>106387565</v>
      </c>
      <c r="J7" s="44">
        <v>15527121</v>
      </c>
    </row>
    <row r="8" spans="1:10" ht="21.75" customHeight="1">
      <c r="A8" s="124"/>
      <c r="B8" s="122">
        <v>2</v>
      </c>
      <c r="C8" s="124"/>
      <c r="D8" s="123"/>
      <c r="E8" s="44">
        <v>55</v>
      </c>
      <c r="F8" s="44">
        <v>12318</v>
      </c>
      <c r="G8" s="44">
        <v>7175946</v>
      </c>
      <c r="H8" s="44">
        <v>128519993</v>
      </c>
      <c r="I8" s="44">
        <v>110985579</v>
      </c>
      <c r="J8" s="44">
        <v>16384431</v>
      </c>
    </row>
    <row r="9" spans="1:10" ht="21.75" customHeight="1">
      <c r="A9" s="125"/>
      <c r="B9" s="122">
        <v>3</v>
      </c>
      <c r="C9" s="125"/>
      <c r="D9" s="126"/>
      <c r="E9" s="127">
        <v>68</v>
      </c>
      <c r="F9" s="44">
        <v>12787</v>
      </c>
      <c r="G9" s="44">
        <v>7593615</v>
      </c>
      <c r="H9" s="44">
        <v>117701272</v>
      </c>
      <c r="I9" s="44">
        <v>99392535</v>
      </c>
      <c r="J9" s="44">
        <v>17026254</v>
      </c>
    </row>
    <row r="10" spans="1:10" ht="21.75" customHeight="1">
      <c r="A10" s="125"/>
      <c r="B10" s="122">
        <v>4</v>
      </c>
      <c r="C10" s="125"/>
      <c r="D10" s="41"/>
      <c r="E10" s="127">
        <v>69</v>
      </c>
      <c r="F10" s="44">
        <v>12471</v>
      </c>
      <c r="G10" s="44">
        <v>7492659</v>
      </c>
      <c r="H10" s="44">
        <v>113146088</v>
      </c>
      <c r="I10" s="44">
        <v>96681316</v>
      </c>
      <c r="J10" s="44">
        <v>15233662</v>
      </c>
    </row>
    <row r="11" spans="1:10" ht="21.75" customHeight="1">
      <c r="A11" s="25"/>
      <c r="B11" s="121">
        <v>5</v>
      </c>
      <c r="C11" s="25"/>
      <c r="D11" s="202"/>
      <c r="E11" s="46">
        <v>68</v>
      </c>
      <c r="F11" s="46">
        <v>12414</v>
      </c>
      <c r="G11" s="46">
        <v>7687651</v>
      </c>
      <c r="H11" s="46">
        <v>151345847</v>
      </c>
      <c r="I11" s="46">
        <v>131502885</v>
      </c>
      <c r="J11" s="46">
        <v>18193269</v>
      </c>
    </row>
    <row r="12" spans="1:10" ht="24.75" customHeight="1">
      <c r="A12" s="69"/>
      <c r="B12" s="70"/>
      <c r="C12" s="69"/>
      <c r="D12" s="40"/>
      <c r="E12" s="43"/>
      <c r="F12" s="43"/>
      <c r="G12" s="43"/>
      <c r="H12" s="43"/>
      <c r="I12" s="43"/>
      <c r="J12" s="43"/>
    </row>
    <row r="13" spans="1:10" ht="7.5" customHeight="1">
      <c r="A13" s="20"/>
      <c r="B13" s="29"/>
      <c r="C13" s="20"/>
      <c r="D13" s="40"/>
      <c r="E13" s="43"/>
      <c r="F13" s="43"/>
      <c r="G13" s="43"/>
      <c r="H13" s="43"/>
      <c r="I13" s="43"/>
      <c r="J13" s="43"/>
    </row>
    <row r="14" spans="1:10" ht="17.25" customHeight="1">
      <c r="A14" s="20"/>
      <c r="B14" s="30"/>
      <c r="C14" s="20"/>
      <c r="D14" s="41"/>
      <c r="E14" s="44"/>
      <c r="F14" s="44"/>
      <c r="G14" s="44"/>
      <c r="H14" s="44"/>
      <c r="I14" s="44"/>
      <c r="J14" s="47" t="s">
        <v>70</v>
      </c>
    </row>
    <row r="15" spans="1:10" ht="38.25" customHeight="1"/>
    <row r="16" spans="1:10" ht="17.25" customHeight="1">
      <c r="A16" s="26"/>
      <c r="B16" s="31"/>
      <c r="C16" s="27"/>
      <c r="D16" s="27"/>
      <c r="E16" s="27"/>
      <c r="F16" s="27"/>
    </row>
    <row r="17" spans="1:6" ht="17.25" customHeight="1">
      <c r="A17" s="174"/>
      <c r="B17" s="174"/>
      <c r="C17" s="174"/>
      <c r="D17" s="174"/>
      <c r="E17" s="174"/>
      <c r="F17" s="27"/>
    </row>
    <row r="18" spans="1:6" ht="17.25" customHeight="1">
      <c r="A18" s="174"/>
      <c r="B18" s="174"/>
      <c r="C18" s="35"/>
      <c r="D18" s="35"/>
      <c r="E18" s="35"/>
      <c r="F18" s="35"/>
    </row>
    <row r="19" spans="1:6" ht="17.25" customHeight="1">
      <c r="A19" s="175"/>
      <c r="B19" s="175"/>
      <c r="C19" s="36"/>
      <c r="D19" s="36"/>
      <c r="E19" s="36"/>
      <c r="F19" s="36"/>
    </row>
    <row r="20" spans="1:6" ht="17.25" customHeight="1">
      <c r="A20" s="28"/>
      <c r="B20" s="32"/>
      <c r="C20" s="36"/>
      <c r="D20" s="36"/>
      <c r="E20" s="45"/>
      <c r="F20" s="36"/>
    </row>
    <row r="21" spans="1:6" ht="17.25" customHeight="1">
      <c r="A21" s="28"/>
      <c r="B21" s="32"/>
      <c r="C21" s="36"/>
      <c r="D21" s="36"/>
      <c r="E21" s="36"/>
      <c r="F21" s="36"/>
    </row>
    <row r="22" spans="1:6" ht="17.25" customHeight="1">
      <c r="A22" s="28"/>
      <c r="B22" s="32"/>
      <c r="C22" s="36"/>
      <c r="D22" s="36"/>
      <c r="E22" s="42"/>
      <c r="F22" s="36"/>
    </row>
    <row r="23" spans="1:6" ht="17.25" customHeight="1">
      <c r="A23" s="28"/>
      <c r="B23" s="32"/>
      <c r="C23" s="36"/>
      <c r="D23" s="36"/>
      <c r="E23" s="42"/>
      <c r="F23" s="36"/>
    </row>
    <row r="24" spans="1:6" ht="17.25" customHeight="1">
      <c r="A24" s="28"/>
      <c r="B24" s="32"/>
      <c r="C24" s="36"/>
      <c r="D24" s="36"/>
      <c r="E24" s="42"/>
      <c r="F24" s="36"/>
    </row>
    <row r="25" spans="1:6" ht="17.25" customHeight="1">
      <c r="A25" s="28"/>
      <c r="B25" s="32"/>
      <c r="C25" s="36"/>
      <c r="D25" s="36"/>
      <c r="E25" s="42"/>
      <c r="F25" s="36"/>
    </row>
    <row r="26" spans="1:6" ht="17.25" customHeight="1">
      <c r="A26" s="28"/>
      <c r="B26" s="32"/>
      <c r="C26" s="36"/>
      <c r="D26" s="36"/>
      <c r="E26" s="42"/>
      <c r="F26" s="36"/>
    </row>
    <row r="27" spans="1:6" ht="17.25" customHeight="1">
      <c r="A27" s="28"/>
      <c r="B27" s="32"/>
      <c r="C27" s="36"/>
      <c r="D27" s="36"/>
      <c r="E27" s="42"/>
      <c r="F27" s="36"/>
    </row>
    <row r="28" spans="1:6" ht="17.25" customHeight="1">
      <c r="A28" s="28"/>
      <c r="B28" s="32"/>
      <c r="C28" s="36"/>
      <c r="D28" s="36"/>
      <c r="E28" s="42"/>
      <c r="F28" s="36"/>
    </row>
    <row r="29" spans="1:6" ht="17.25" customHeight="1">
      <c r="A29" s="28"/>
      <c r="B29" s="32"/>
      <c r="C29" s="36"/>
      <c r="D29" s="36"/>
      <c r="E29" s="45"/>
      <c r="F29" s="36"/>
    </row>
    <row r="30" spans="1:6" ht="17.25" customHeight="1">
      <c r="A30" s="28"/>
      <c r="B30" s="32"/>
      <c r="C30" s="36"/>
      <c r="D30" s="42"/>
      <c r="E30" s="42"/>
      <c r="F30" s="36"/>
    </row>
    <row r="31" spans="1:6" ht="17.25" customHeight="1">
      <c r="A31" s="28"/>
      <c r="B31" s="32"/>
      <c r="C31" s="36"/>
      <c r="D31" s="42"/>
      <c r="E31" s="42"/>
      <c r="F31" s="36"/>
    </row>
    <row r="32" spans="1:6" ht="17.25" customHeight="1">
      <c r="A32" s="28"/>
      <c r="B32" s="32"/>
      <c r="C32" s="36"/>
      <c r="D32" s="36"/>
      <c r="E32" s="45"/>
      <c r="F32" s="36"/>
    </row>
    <row r="33" spans="1:6" ht="17.25" customHeight="1">
      <c r="A33" s="28"/>
      <c r="B33" s="32"/>
      <c r="C33" s="36"/>
      <c r="D33" s="36"/>
      <c r="E33" s="42"/>
      <c r="F33" s="36"/>
    </row>
    <row r="34" spans="1:6" ht="17.25" customHeight="1">
      <c r="A34" s="28"/>
      <c r="B34" s="32"/>
      <c r="C34" s="36"/>
      <c r="D34" s="36"/>
      <c r="E34" s="42"/>
      <c r="F34" s="36"/>
    </row>
    <row r="35" spans="1:6" ht="17.25" customHeight="1">
      <c r="A35" s="28"/>
      <c r="B35" s="32"/>
      <c r="C35" s="37"/>
      <c r="D35" s="37"/>
      <c r="E35" s="37"/>
      <c r="F35" s="37"/>
    </row>
    <row r="36" spans="1:6" ht="17.25" customHeight="1">
      <c r="A36" s="28"/>
      <c r="B36" s="32"/>
      <c r="C36" s="36"/>
      <c r="D36" s="36"/>
      <c r="E36" s="42"/>
      <c r="F36" s="36"/>
    </row>
    <row r="37" spans="1:6" ht="17.25" customHeight="1">
      <c r="A37" s="28"/>
      <c r="B37" s="32"/>
      <c r="C37" s="36"/>
      <c r="D37" s="36"/>
      <c r="E37" s="42"/>
      <c r="F37" s="36"/>
    </row>
    <row r="38" spans="1:6" ht="17.25" customHeight="1">
      <c r="A38" s="26"/>
      <c r="B38" s="33"/>
      <c r="C38" s="38"/>
      <c r="D38" s="38"/>
      <c r="E38" s="38"/>
      <c r="F38" s="38"/>
    </row>
    <row r="39" spans="1:6" ht="17.25" customHeight="1">
      <c r="A39" s="26"/>
      <c r="B39" s="34"/>
      <c r="C39" s="26"/>
      <c r="D39" s="26"/>
      <c r="E39" s="26"/>
      <c r="F39" s="26"/>
    </row>
    <row r="40" spans="1:6" ht="17.25" customHeight="1">
      <c r="A40" s="26"/>
      <c r="B40" s="26"/>
      <c r="C40" s="39"/>
      <c r="D40" s="39"/>
      <c r="E40" s="39"/>
      <c r="F40" s="39"/>
    </row>
    <row r="41" spans="1:6" ht="17.25" customHeight="1"/>
    <row r="42" spans="1:6" ht="17.25" customHeight="1"/>
    <row r="43" spans="1:6" ht="17.25" customHeight="1"/>
    <row r="44" spans="1:6" ht="17.25" customHeight="1"/>
    <row r="45" spans="1:6" ht="17.25" customHeight="1"/>
    <row r="46" spans="1:6" ht="17.25" customHeight="1"/>
    <row r="47" spans="1:6" ht="17.25" customHeight="1"/>
    <row r="48" spans="1:6" ht="17.25" customHeight="1"/>
    <row r="49" spans="10:11" ht="17.25" customHeight="1">
      <c r="K49" s="47" t="s">
        <v>7</v>
      </c>
    </row>
    <row r="50" spans="10:11" ht="17.25" customHeight="1"/>
    <row r="51" spans="10:11" ht="17.25" customHeight="1"/>
    <row r="52" spans="10:11" ht="17.25" customHeight="1"/>
    <row r="53" spans="10:11" ht="17.25" customHeight="1"/>
    <row r="54" spans="10:11" ht="17.25" customHeight="1"/>
    <row r="55" spans="10:11" ht="17.25" customHeight="1">
      <c r="J55" s="48"/>
    </row>
    <row r="56" spans="10:11" ht="17.25" customHeight="1"/>
    <row r="57" spans="10:11" ht="17.25" customHeight="1"/>
    <row r="58" spans="10:11" ht="17.25" customHeight="1"/>
    <row r="59" spans="10:11" ht="17.25" customHeight="1"/>
    <row r="60" spans="10:11" ht="17.25" customHeight="1"/>
    <row r="61" spans="10:11" ht="17.25" customHeight="1"/>
    <row r="62" spans="10:11" ht="17.25" customHeight="1"/>
    <row r="63" spans="10:11" ht="17.25" customHeight="1"/>
    <row r="64" spans="10:11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</sheetData>
  <mergeCells count="12">
    <mergeCell ref="A1:J1"/>
    <mergeCell ref="C17:E17"/>
    <mergeCell ref="A19:B19"/>
    <mergeCell ref="A5:D6"/>
    <mergeCell ref="E5:E6"/>
    <mergeCell ref="F5:F6"/>
    <mergeCell ref="G5:G6"/>
    <mergeCell ref="H5:H6"/>
    <mergeCell ref="I5:I6"/>
    <mergeCell ref="J5:J6"/>
    <mergeCell ref="A17:B18"/>
    <mergeCell ref="A3:G3"/>
  </mergeCells>
  <phoneticPr fontId="7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showGridLines="0" zoomScaleNormal="100" workbookViewId="0">
      <selection activeCell="J27" sqref="J27"/>
    </sheetView>
  </sheetViews>
  <sheetFormatPr defaultColWidth="10.625" defaultRowHeight="14.25"/>
  <cols>
    <col min="1" max="1" width="4.5" style="20" bestFit="1" customWidth="1"/>
    <col min="2" max="2" width="22" style="20" customWidth="1"/>
    <col min="3" max="4" width="10.625" style="20"/>
    <col min="5" max="5" width="18.625" style="20" customWidth="1"/>
    <col min="6" max="7" width="10.75" style="20" customWidth="1"/>
    <col min="8" max="8" width="18.625" style="20" customWidth="1"/>
    <col min="9" max="253" width="10.625" style="20"/>
    <col min="254" max="254" width="2.875" style="20" customWidth="1"/>
    <col min="255" max="255" width="20.5" style="20" customWidth="1"/>
    <col min="256" max="256" width="7.625" style="20" customWidth="1"/>
    <col min="257" max="257" width="9.25" style="20" customWidth="1"/>
    <col min="258" max="258" width="11.625" style="20" customWidth="1"/>
    <col min="259" max="259" width="7.625" style="20" customWidth="1"/>
    <col min="260" max="260" width="9.25" style="20" customWidth="1"/>
    <col min="261" max="261" width="11.625" style="20" customWidth="1"/>
    <col min="262" max="262" width="7.625" style="20" customWidth="1"/>
    <col min="263" max="263" width="9.25" style="20" customWidth="1"/>
    <col min="264" max="264" width="11.625" style="20" customWidth="1"/>
    <col min="265" max="509" width="10.625" style="20"/>
    <col min="510" max="510" width="2.875" style="20" customWidth="1"/>
    <col min="511" max="511" width="20.5" style="20" customWidth="1"/>
    <col min="512" max="512" width="7.625" style="20" customWidth="1"/>
    <col min="513" max="513" width="9.25" style="20" customWidth="1"/>
    <col min="514" max="514" width="11.625" style="20" customWidth="1"/>
    <col min="515" max="515" width="7.625" style="20" customWidth="1"/>
    <col min="516" max="516" width="9.25" style="20" customWidth="1"/>
    <col min="517" max="517" width="11.625" style="20" customWidth="1"/>
    <col min="518" max="518" width="7.625" style="20" customWidth="1"/>
    <col min="519" max="519" width="9.25" style="20" customWidth="1"/>
    <col min="520" max="520" width="11.625" style="20" customWidth="1"/>
    <col min="521" max="765" width="10.625" style="20"/>
    <col min="766" max="766" width="2.875" style="20" customWidth="1"/>
    <col min="767" max="767" width="20.5" style="20" customWidth="1"/>
    <col min="768" max="768" width="7.625" style="20" customWidth="1"/>
    <col min="769" max="769" width="9.25" style="20" customWidth="1"/>
    <col min="770" max="770" width="11.625" style="20" customWidth="1"/>
    <col min="771" max="771" width="7.625" style="20" customWidth="1"/>
    <col min="772" max="772" width="9.25" style="20" customWidth="1"/>
    <col min="773" max="773" width="11.625" style="20" customWidth="1"/>
    <col min="774" max="774" width="7.625" style="20" customWidth="1"/>
    <col min="775" max="775" width="9.25" style="20" customWidth="1"/>
    <col min="776" max="776" width="11.625" style="20" customWidth="1"/>
    <col min="777" max="1021" width="10.625" style="20"/>
    <col min="1022" max="1022" width="2.875" style="20" customWidth="1"/>
    <col min="1023" max="1023" width="20.5" style="20" customWidth="1"/>
    <col min="1024" max="1024" width="7.625" style="20" customWidth="1"/>
    <col min="1025" max="1025" width="9.25" style="20" customWidth="1"/>
    <col min="1026" max="1026" width="11.625" style="20" customWidth="1"/>
    <col min="1027" max="1027" width="7.625" style="20" customWidth="1"/>
    <col min="1028" max="1028" width="9.25" style="20" customWidth="1"/>
    <col min="1029" max="1029" width="11.625" style="20" customWidth="1"/>
    <col min="1030" max="1030" width="7.625" style="20" customWidth="1"/>
    <col min="1031" max="1031" width="9.25" style="20" customWidth="1"/>
    <col min="1032" max="1032" width="11.625" style="20" customWidth="1"/>
    <col min="1033" max="1277" width="10.625" style="20"/>
    <col min="1278" max="1278" width="2.875" style="20" customWidth="1"/>
    <col min="1279" max="1279" width="20.5" style="20" customWidth="1"/>
    <col min="1280" max="1280" width="7.625" style="20" customWidth="1"/>
    <col min="1281" max="1281" width="9.25" style="20" customWidth="1"/>
    <col min="1282" max="1282" width="11.625" style="20" customWidth="1"/>
    <col min="1283" max="1283" width="7.625" style="20" customWidth="1"/>
    <col min="1284" max="1284" width="9.25" style="20" customWidth="1"/>
    <col min="1285" max="1285" width="11.625" style="20" customWidth="1"/>
    <col min="1286" max="1286" width="7.625" style="20" customWidth="1"/>
    <col min="1287" max="1287" width="9.25" style="20" customWidth="1"/>
    <col min="1288" max="1288" width="11.625" style="20" customWidth="1"/>
    <col min="1289" max="1533" width="10.625" style="20"/>
    <col min="1534" max="1534" width="2.875" style="20" customWidth="1"/>
    <col min="1535" max="1535" width="20.5" style="20" customWidth="1"/>
    <col min="1536" max="1536" width="7.625" style="20" customWidth="1"/>
    <col min="1537" max="1537" width="9.25" style="20" customWidth="1"/>
    <col min="1538" max="1538" width="11.625" style="20" customWidth="1"/>
    <col min="1539" max="1539" width="7.625" style="20" customWidth="1"/>
    <col min="1540" max="1540" width="9.25" style="20" customWidth="1"/>
    <col min="1541" max="1541" width="11.625" style="20" customWidth="1"/>
    <col min="1542" max="1542" width="7.625" style="20" customWidth="1"/>
    <col min="1543" max="1543" width="9.25" style="20" customWidth="1"/>
    <col min="1544" max="1544" width="11.625" style="20" customWidth="1"/>
    <col min="1545" max="1789" width="10.625" style="20"/>
    <col min="1790" max="1790" width="2.875" style="20" customWidth="1"/>
    <col min="1791" max="1791" width="20.5" style="20" customWidth="1"/>
    <col min="1792" max="1792" width="7.625" style="20" customWidth="1"/>
    <col min="1793" max="1793" width="9.25" style="20" customWidth="1"/>
    <col min="1794" max="1794" width="11.625" style="20" customWidth="1"/>
    <col min="1795" max="1795" width="7.625" style="20" customWidth="1"/>
    <col min="1796" max="1796" width="9.25" style="20" customWidth="1"/>
    <col min="1797" max="1797" width="11.625" style="20" customWidth="1"/>
    <col min="1798" max="1798" width="7.625" style="20" customWidth="1"/>
    <col min="1799" max="1799" width="9.25" style="20" customWidth="1"/>
    <col min="1800" max="1800" width="11.625" style="20" customWidth="1"/>
    <col min="1801" max="2045" width="10.625" style="20"/>
    <col min="2046" max="2046" width="2.875" style="20" customWidth="1"/>
    <col min="2047" max="2047" width="20.5" style="20" customWidth="1"/>
    <col min="2048" max="2048" width="7.625" style="20" customWidth="1"/>
    <col min="2049" max="2049" width="9.25" style="20" customWidth="1"/>
    <col min="2050" max="2050" width="11.625" style="20" customWidth="1"/>
    <col min="2051" max="2051" width="7.625" style="20" customWidth="1"/>
    <col min="2052" max="2052" width="9.25" style="20" customWidth="1"/>
    <col min="2053" max="2053" width="11.625" style="20" customWidth="1"/>
    <col min="2054" max="2054" width="7.625" style="20" customWidth="1"/>
    <col min="2055" max="2055" width="9.25" style="20" customWidth="1"/>
    <col min="2056" max="2056" width="11.625" style="20" customWidth="1"/>
    <col min="2057" max="2301" width="10.625" style="20"/>
    <col min="2302" max="2302" width="2.875" style="20" customWidth="1"/>
    <col min="2303" max="2303" width="20.5" style="20" customWidth="1"/>
    <col min="2304" max="2304" width="7.625" style="20" customWidth="1"/>
    <col min="2305" max="2305" width="9.25" style="20" customWidth="1"/>
    <col min="2306" max="2306" width="11.625" style="20" customWidth="1"/>
    <col min="2307" max="2307" width="7.625" style="20" customWidth="1"/>
    <col min="2308" max="2308" width="9.25" style="20" customWidth="1"/>
    <col min="2309" max="2309" width="11.625" style="20" customWidth="1"/>
    <col min="2310" max="2310" width="7.625" style="20" customWidth="1"/>
    <col min="2311" max="2311" width="9.25" style="20" customWidth="1"/>
    <col min="2312" max="2312" width="11.625" style="20" customWidth="1"/>
    <col min="2313" max="2557" width="10.625" style="20"/>
    <col min="2558" max="2558" width="2.875" style="20" customWidth="1"/>
    <col min="2559" max="2559" width="20.5" style="20" customWidth="1"/>
    <col min="2560" max="2560" width="7.625" style="20" customWidth="1"/>
    <col min="2561" max="2561" width="9.25" style="20" customWidth="1"/>
    <col min="2562" max="2562" width="11.625" style="20" customWidth="1"/>
    <col min="2563" max="2563" width="7.625" style="20" customWidth="1"/>
    <col min="2564" max="2564" width="9.25" style="20" customWidth="1"/>
    <col min="2565" max="2565" width="11.625" style="20" customWidth="1"/>
    <col min="2566" max="2566" width="7.625" style="20" customWidth="1"/>
    <col min="2567" max="2567" width="9.25" style="20" customWidth="1"/>
    <col min="2568" max="2568" width="11.625" style="20" customWidth="1"/>
    <col min="2569" max="2813" width="10.625" style="20"/>
    <col min="2814" max="2814" width="2.875" style="20" customWidth="1"/>
    <col min="2815" max="2815" width="20.5" style="20" customWidth="1"/>
    <col min="2816" max="2816" width="7.625" style="20" customWidth="1"/>
    <col min="2817" max="2817" width="9.25" style="20" customWidth="1"/>
    <col min="2818" max="2818" width="11.625" style="20" customWidth="1"/>
    <col min="2819" max="2819" width="7.625" style="20" customWidth="1"/>
    <col min="2820" max="2820" width="9.25" style="20" customWidth="1"/>
    <col min="2821" max="2821" width="11.625" style="20" customWidth="1"/>
    <col min="2822" max="2822" width="7.625" style="20" customWidth="1"/>
    <col min="2823" max="2823" width="9.25" style="20" customWidth="1"/>
    <col min="2824" max="2824" width="11.625" style="20" customWidth="1"/>
    <col min="2825" max="3069" width="10.625" style="20"/>
    <col min="3070" max="3070" width="2.875" style="20" customWidth="1"/>
    <col min="3071" max="3071" width="20.5" style="20" customWidth="1"/>
    <col min="3072" max="3072" width="7.625" style="20" customWidth="1"/>
    <col min="3073" max="3073" width="9.25" style="20" customWidth="1"/>
    <col min="3074" max="3074" width="11.625" style="20" customWidth="1"/>
    <col min="3075" max="3075" width="7.625" style="20" customWidth="1"/>
    <col min="3076" max="3076" width="9.25" style="20" customWidth="1"/>
    <col min="3077" max="3077" width="11.625" style="20" customWidth="1"/>
    <col min="3078" max="3078" width="7.625" style="20" customWidth="1"/>
    <col min="3079" max="3079" width="9.25" style="20" customWidth="1"/>
    <col min="3080" max="3080" width="11.625" style="20" customWidth="1"/>
    <col min="3081" max="3325" width="10.625" style="20"/>
    <col min="3326" max="3326" width="2.875" style="20" customWidth="1"/>
    <col min="3327" max="3327" width="20.5" style="20" customWidth="1"/>
    <col min="3328" max="3328" width="7.625" style="20" customWidth="1"/>
    <col min="3329" max="3329" width="9.25" style="20" customWidth="1"/>
    <col min="3330" max="3330" width="11.625" style="20" customWidth="1"/>
    <col min="3331" max="3331" width="7.625" style="20" customWidth="1"/>
    <col min="3332" max="3332" width="9.25" style="20" customWidth="1"/>
    <col min="3333" max="3333" width="11.625" style="20" customWidth="1"/>
    <col min="3334" max="3334" width="7.625" style="20" customWidth="1"/>
    <col min="3335" max="3335" width="9.25" style="20" customWidth="1"/>
    <col min="3336" max="3336" width="11.625" style="20" customWidth="1"/>
    <col min="3337" max="3581" width="10.625" style="20"/>
    <col min="3582" max="3582" width="2.875" style="20" customWidth="1"/>
    <col min="3583" max="3583" width="20.5" style="20" customWidth="1"/>
    <col min="3584" max="3584" width="7.625" style="20" customWidth="1"/>
    <col min="3585" max="3585" width="9.25" style="20" customWidth="1"/>
    <col min="3586" max="3586" width="11.625" style="20" customWidth="1"/>
    <col min="3587" max="3587" width="7.625" style="20" customWidth="1"/>
    <col min="3588" max="3588" width="9.25" style="20" customWidth="1"/>
    <col min="3589" max="3589" width="11.625" style="20" customWidth="1"/>
    <col min="3590" max="3590" width="7.625" style="20" customWidth="1"/>
    <col min="3591" max="3591" width="9.25" style="20" customWidth="1"/>
    <col min="3592" max="3592" width="11.625" style="20" customWidth="1"/>
    <col min="3593" max="3837" width="10.625" style="20"/>
    <col min="3838" max="3838" width="2.875" style="20" customWidth="1"/>
    <col min="3839" max="3839" width="20.5" style="20" customWidth="1"/>
    <col min="3840" max="3840" width="7.625" style="20" customWidth="1"/>
    <col min="3841" max="3841" width="9.25" style="20" customWidth="1"/>
    <col min="3842" max="3842" width="11.625" style="20" customWidth="1"/>
    <col min="3843" max="3843" width="7.625" style="20" customWidth="1"/>
    <col min="3844" max="3844" width="9.25" style="20" customWidth="1"/>
    <col min="3845" max="3845" width="11.625" style="20" customWidth="1"/>
    <col min="3846" max="3846" width="7.625" style="20" customWidth="1"/>
    <col min="3847" max="3847" width="9.25" style="20" customWidth="1"/>
    <col min="3848" max="3848" width="11.625" style="20" customWidth="1"/>
    <col min="3849" max="4093" width="10.625" style="20"/>
    <col min="4094" max="4094" width="2.875" style="20" customWidth="1"/>
    <col min="4095" max="4095" width="20.5" style="20" customWidth="1"/>
    <col min="4096" max="4096" width="7.625" style="20" customWidth="1"/>
    <col min="4097" max="4097" width="9.25" style="20" customWidth="1"/>
    <col min="4098" max="4098" width="11.625" style="20" customWidth="1"/>
    <col min="4099" max="4099" width="7.625" style="20" customWidth="1"/>
    <col min="4100" max="4100" width="9.25" style="20" customWidth="1"/>
    <col min="4101" max="4101" width="11.625" style="20" customWidth="1"/>
    <col min="4102" max="4102" width="7.625" style="20" customWidth="1"/>
    <col min="4103" max="4103" width="9.25" style="20" customWidth="1"/>
    <col min="4104" max="4104" width="11.625" style="20" customWidth="1"/>
    <col min="4105" max="4349" width="10.625" style="20"/>
    <col min="4350" max="4350" width="2.875" style="20" customWidth="1"/>
    <col min="4351" max="4351" width="20.5" style="20" customWidth="1"/>
    <col min="4352" max="4352" width="7.625" style="20" customWidth="1"/>
    <col min="4353" max="4353" width="9.25" style="20" customWidth="1"/>
    <col min="4354" max="4354" width="11.625" style="20" customWidth="1"/>
    <col min="4355" max="4355" width="7.625" style="20" customWidth="1"/>
    <col min="4356" max="4356" width="9.25" style="20" customWidth="1"/>
    <col min="4357" max="4357" width="11.625" style="20" customWidth="1"/>
    <col min="4358" max="4358" width="7.625" style="20" customWidth="1"/>
    <col min="4359" max="4359" width="9.25" style="20" customWidth="1"/>
    <col min="4360" max="4360" width="11.625" style="20" customWidth="1"/>
    <col min="4361" max="4605" width="10.625" style="20"/>
    <col min="4606" max="4606" width="2.875" style="20" customWidth="1"/>
    <col min="4607" max="4607" width="20.5" style="20" customWidth="1"/>
    <col min="4608" max="4608" width="7.625" style="20" customWidth="1"/>
    <col min="4609" max="4609" width="9.25" style="20" customWidth="1"/>
    <col min="4610" max="4610" width="11.625" style="20" customWidth="1"/>
    <col min="4611" max="4611" width="7.625" style="20" customWidth="1"/>
    <col min="4612" max="4612" width="9.25" style="20" customWidth="1"/>
    <col min="4613" max="4613" width="11.625" style="20" customWidth="1"/>
    <col min="4614" max="4614" width="7.625" style="20" customWidth="1"/>
    <col min="4615" max="4615" width="9.25" style="20" customWidth="1"/>
    <col min="4616" max="4616" width="11.625" style="20" customWidth="1"/>
    <col min="4617" max="4861" width="10.625" style="20"/>
    <col min="4862" max="4862" width="2.875" style="20" customWidth="1"/>
    <col min="4863" max="4863" width="20.5" style="20" customWidth="1"/>
    <col min="4864" max="4864" width="7.625" style="20" customWidth="1"/>
    <col min="4865" max="4865" width="9.25" style="20" customWidth="1"/>
    <col min="4866" max="4866" width="11.625" style="20" customWidth="1"/>
    <col min="4867" max="4867" width="7.625" style="20" customWidth="1"/>
    <col min="4868" max="4868" width="9.25" style="20" customWidth="1"/>
    <col min="4869" max="4869" width="11.625" style="20" customWidth="1"/>
    <col min="4870" max="4870" width="7.625" style="20" customWidth="1"/>
    <col min="4871" max="4871" width="9.25" style="20" customWidth="1"/>
    <col min="4872" max="4872" width="11.625" style="20" customWidth="1"/>
    <col min="4873" max="5117" width="10.625" style="20"/>
    <col min="5118" max="5118" width="2.875" style="20" customWidth="1"/>
    <col min="5119" max="5119" width="20.5" style="20" customWidth="1"/>
    <col min="5120" max="5120" width="7.625" style="20" customWidth="1"/>
    <col min="5121" max="5121" width="9.25" style="20" customWidth="1"/>
    <col min="5122" max="5122" width="11.625" style="20" customWidth="1"/>
    <col min="5123" max="5123" width="7.625" style="20" customWidth="1"/>
    <col min="5124" max="5124" width="9.25" style="20" customWidth="1"/>
    <col min="5125" max="5125" width="11.625" style="20" customWidth="1"/>
    <col min="5126" max="5126" width="7.625" style="20" customWidth="1"/>
    <col min="5127" max="5127" width="9.25" style="20" customWidth="1"/>
    <col min="5128" max="5128" width="11.625" style="20" customWidth="1"/>
    <col min="5129" max="5373" width="10.625" style="20"/>
    <col min="5374" max="5374" width="2.875" style="20" customWidth="1"/>
    <col min="5375" max="5375" width="20.5" style="20" customWidth="1"/>
    <col min="5376" max="5376" width="7.625" style="20" customWidth="1"/>
    <col min="5377" max="5377" width="9.25" style="20" customWidth="1"/>
    <col min="5378" max="5378" width="11.625" style="20" customWidth="1"/>
    <col min="5379" max="5379" width="7.625" style="20" customWidth="1"/>
    <col min="5380" max="5380" width="9.25" style="20" customWidth="1"/>
    <col min="5381" max="5381" width="11.625" style="20" customWidth="1"/>
    <col min="5382" max="5382" width="7.625" style="20" customWidth="1"/>
    <col min="5383" max="5383" width="9.25" style="20" customWidth="1"/>
    <col min="5384" max="5384" width="11.625" style="20" customWidth="1"/>
    <col min="5385" max="5629" width="10.625" style="20"/>
    <col min="5630" max="5630" width="2.875" style="20" customWidth="1"/>
    <col min="5631" max="5631" width="20.5" style="20" customWidth="1"/>
    <col min="5632" max="5632" width="7.625" style="20" customWidth="1"/>
    <col min="5633" max="5633" width="9.25" style="20" customWidth="1"/>
    <col min="5634" max="5634" width="11.625" style="20" customWidth="1"/>
    <col min="5635" max="5635" width="7.625" style="20" customWidth="1"/>
    <col min="5636" max="5636" width="9.25" style="20" customWidth="1"/>
    <col min="5637" max="5637" width="11.625" style="20" customWidth="1"/>
    <col min="5638" max="5638" width="7.625" style="20" customWidth="1"/>
    <col min="5639" max="5639" width="9.25" style="20" customWidth="1"/>
    <col min="5640" max="5640" width="11.625" style="20" customWidth="1"/>
    <col min="5641" max="5885" width="10.625" style="20"/>
    <col min="5886" max="5886" width="2.875" style="20" customWidth="1"/>
    <col min="5887" max="5887" width="20.5" style="20" customWidth="1"/>
    <col min="5888" max="5888" width="7.625" style="20" customWidth="1"/>
    <col min="5889" max="5889" width="9.25" style="20" customWidth="1"/>
    <col min="5890" max="5890" width="11.625" style="20" customWidth="1"/>
    <col min="5891" max="5891" width="7.625" style="20" customWidth="1"/>
    <col min="5892" max="5892" width="9.25" style="20" customWidth="1"/>
    <col min="5893" max="5893" width="11.625" style="20" customWidth="1"/>
    <col min="5894" max="5894" width="7.625" style="20" customWidth="1"/>
    <col min="5895" max="5895" width="9.25" style="20" customWidth="1"/>
    <col min="5896" max="5896" width="11.625" style="20" customWidth="1"/>
    <col min="5897" max="6141" width="10.625" style="20"/>
    <col min="6142" max="6142" width="2.875" style="20" customWidth="1"/>
    <col min="6143" max="6143" width="20.5" style="20" customWidth="1"/>
    <col min="6144" max="6144" width="7.625" style="20" customWidth="1"/>
    <col min="6145" max="6145" width="9.25" style="20" customWidth="1"/>
    <col min="6146" max="6146" width="11.625" style="20" customWidth="1"/>
    <col min="6147" max="6147" width="7.625" style="20" customWidth="1"/>
    <col min="6148" max="6148" width="9.25" style="20" customWidth="1"/>
    <col min="6149" max="6149" width="11.625" style="20" customWidth="1"/>
    <col min="6150" max="6150" width="7.625" style="20" customWidth="1"/>
    <col min="6151" max="6151" width="9.25" style="20" customWidth="1"/>
    <col min="6152" max="6152" width="11.625" style="20" customWidth="1"/>
    <col min="6153" max="6397" width="10.625" style="20"/>
    <col min="6398" max="6398" width="2.875" style="20" customWidth="1"/>
    <col min="6399" max="6399" width="20.5" style="20" customWidth="1"/>
    <col min="6400" max="6400" width="7.625" style="20" customWidth="1"/>
    <col min="6401" max="6401" width="9.25" style="20" customWidth="1"/>
    <col min="6402" max="6402" width="11.625" style="20" customWidth="1"/>
    <col min="6403" max="6403" width="7.625" style="20" customWidth="1"/>
    <col min="6404" max="6404" width="9.25" style="20" customWidth="1"/>
    <col min="6405" max="6405" width="11.625" style="20" customWidth="1"/>
    <col min="6406" max="6406" width="7.625" style="20" customWidth="1"/>
    <col min="6407" max="6407" width="9.25" style="20" customWidth="1"/>
    <col min="6408" max="6408" width="11.625" style="20" customWidth="1"/>
    <col min="6409" max="6653" width="10.625" style="20"/>
    <col min="6654" max="6654" width="2.875" style="20" customWidth="1"/>
    <col min="6655" max="6655" width="20.5" style="20" customWidth="1"/>
    <col min="6656" max="6656" width="7.625" style="20" customWidth="1"/>
    <col min="6657" max="6657" width="9.25" style="20" customWidth="1"/>
    <col min="6658" max="6658" width="11.625" style="20" customWidth="1"/>
    <col min="6659" max="6659" width="7.625" style="20" customWidth="1"/>
    <col min="6660" max="6660" width="9.25" style="20" customWidth="1"/>
    <col min="6661" max="6661" width="11.625" style="20" customWidth="1"/>
    <col min="6662" max="6662" width="7.625" style="20" customWidth="1"/>
    <col min="6663" max="6663" width="9.25" style="20" customWidth="1"/>
    <col min="6664" max="6664" width="11.625" style="20" customWidth="1"/>
    <col min="6665" max="6909" width="10.625" style="20"/>
    <col min="6910" max="6910" width="2.875" style="20" customWidth="1"/>
    <col min="6911" max="6911" width="20.5" style="20" customWidth="1"/>
    <col min="6912" max="6912" width="7.625" style="20" customWidth="1"/>
    <col min="6913" max="6913" width="9.25" style="20" customWidth="1"/>
    <col min="6914" max="6914" width="11.625" style="20" customWidth="1"/>
    <col min="6915" max="6915" width="7.625" style="20" customWidth="1"/>
    <col min="6916" max="6916" width="9.25" style="20" customWidth="1"/>
    <col min="6917" max="6917" width="11.625" style="20" customWidth="1"/>
    <col min="6918" max="6918" width="7.625" style="20" customWidth="1"/>
    <col min="6919" max="6919" width="9.25" style="20" customWidth="1"/>
    <col min="6920" max="6920" width="11.625" style="20" customWidth="1"/>
    <col min="6921" max="7165" width="10.625" style="20"/>
    <col min="7166" max="7166" width="2.875" style="20" customWidth="1"/>
    <col min="7167" max="7167" width="20.5" style="20" customWidth="1"/>
    <col min="7168" max="7168" width="7.625" style="20" customWidth="1"/>
    <col min="7169" max="7169" width="9.25" style="20" customWidth="1"/>
    <col min="7170" max="7170" width="11.625" style="20" customWidth="1"/>
    <col min="7171" max="7171" width="7.625" style="20" customWidth="1"/>
    <col min="7172" max="7172" width="9.25" style="20" customWidth="1"/>
    <col min="7173" max="7173" width="11.625" style="20" customWidth="1"/>
    <col min="7174" max="7174" width="7.625" style="20" customWidth="1"/>
    <col min="7175" max="7175" width="9.25" style="20" customWidth="1"/>
    <col min="7176" max="7176" width="11.625" style="20" customWidth="1"/>
    <col min="7177" max="7421" width="10.625" style="20"/>
    <col min="7422" max="7422" width="2.875" style="20" customWidth="1"/>
    <col min="7423" max="7423" width="20.5" style="20" customWidth="1"/>
    <col min="7424" max="7424" width="7.625" style="20" customWidth="1"/>
    <col min="7425" max="7425" width="9.25" style="20" customWidth="1"/>
    <col min="7426" max="7426" width="11.625" style="20" customWidth="1"/>
    <col min="7427" max="7427" width="7.625" style="20" customWidth="1"/>
    <col min="7428" max="7428" width="9.25" style="20" customWidth="1"/>
    <col min="7429" max="7429" width="11.625" style="20" customWidth="1"/>
    <col min="7430" max="7430" width="7.625" style="20" customWidth="1"/>
    <col min="7431" max="7431" width="9.25" style="20" customWidth="1"/>
    <col min="7432" max="7432" width="11.625" style="20" customWidth="1"/>
    <col min="7433" max="7677" width="10.625" style="20"/>
    <col min="7678" max="7678" width="2.875" style="20" customWidth="1"/>
    <col min="7679" max="7679" width="20.5" style="20" customWidth="1"/>
    <col min="7680" max="7680" width="7.625" style="20" customWidth="1"/>
    <col min="7681" max="7681" width="9.25" style="20" customWidth="1"/>
    <col min="7682" max="7682" width="11.625" style="20" customWidth="1"/>
    <col min="7683" max="7683" width="7.625" style="20" customWidth="1"/>
    <col min="7684" max="7684" width="9.25" style="20" customWidth="1"/>
    <col min="7685" max="7685" width="11.625" style="20" customWidth="1"/>
    <col min="7686" max="7686" width="7.625" style="20" customWidth="1"/>
    <col min="7687" max="7687" width="9.25" style="20" customWidth="1"/>
    <col min="7688" max="7688" width="11.625" style="20" customWidth="1"/>
    <col min="7689" max="7933" width="10.625" style="20"/>
    <col min="7934" max="7934" width="2.875" style="20" customWidth="1"/>
    <col min="7935" max="7935" width="20.5" style="20" customWidth="1"/>
    <col min="7936" max="7936" width="7.625" style="20" customWidth="1"/>
    <col min="7937" max="7937" width="9.25" style="20" customWidth="1"/>
    <col min="7938" max="7938" width="11.625" style="20" customWidth="1"/>
    <col min="7939" max="7939" width="7.625" style="20" customWidth="1"/>
    <col min="7940" max="7940" width="9.25" style="20" customWidth="1"/>
    <col min="7941" max="7941" width="11.625" style="20" customWidth="1"/>
    <col min="7942" max="7942" width="7.625" style="20" customWidth="1"/>
    <col min="7943" max="7943" width="9.25" style="20" customWidth="1"/>
    <col min="7944" max="7944" width="11.625" style="20" customWidth="1"/>
    <col min="7945" max="8189" width="10.625" style="20"/>
    <col min="8190" max="8190" width="2.875" style="20" customWidth="1"/>
    <col min="8191" max="8191" width="20.5" style="20" customWidth="1"/>
    <col min="8192" max="8192" width="7.625" style="20" customWidth="1"/>
    <col min="8193" max="8193" width="9.25" style="20" customWidth="1"/>
    <col min="8194" max="8194" width="11.625" style="20" customWidth="1"/>
    <col min="8195" max="8195" width="7.625" style="20" customWidth="1"/>
    <col min="8196" max="8196" width="9.25" style="20" customWidth="1"/>
    <col min="8197" max="8197" width="11.625" style="20" customWidth="1"/>
    <col min="8198" max="8198" width="7.625" style="20" customWidth="1"/>
    <col min="8199" max="8199" width="9.25" style="20" customWidth="1"/>
    <col min="8200" max="8200" width="11.625" style="20" customWidth="1"/>
    <col min="8201" max="8445" width="10.625" style="20"/>
    <col min="8446" max="8446" width="2.875" style="20" customWidth="1"/>
    <col min="8447" max="8447" width="20.5" style="20" customWidth="1"/>
    <col min="8448" max="8448" width="7.625" style="20" customWidth="1"/>
    <col min="8449" max="8449" width="9.25" style="20" customWidth="1"/>
    <col min="8450" max="8450" width="11.625" style="20" customWidth="1"/>
    <col min="8451" max="8451" width="7.625" style="20" customWidth="1"/>
    <col min="8452" max="8452" width="9.25" style="20" customWidth="1"/>
    <col min="8453" max="8453" width="11.625" style="20" customWidth="1"/>
    <col min="8454" max="8454" width="7.625" style="20" customWidth="1"/>
    <col min="8455" max="8455" width="9.25" style="20" customWidth="1"/>
    <col min="8456" max="8456" width="11.625" style="20" customWidth="1"/>
    <col min="8457" max="8701" width="10.625" style="20"/>
    <col min="8702" max="8702" width="2.875" style="20" customWidth="1"/>
    <col min="8703" max="8703" width="20.5" style="20" customWidth="1"/>
    <col min="8704" max="8704" width="7.625" style="20" customWidth="1"/>
    <col min="8705" max="8705" width="9.25" style="20" customWidth="1"/>
    <col min="8706" max="8706" width="11.625" style="20" customWidth="1"/>
    <col min="8707" max="8707" width="7.625" style="20" customWidth="1"/>
    <col min="8708" max="8708" width="9.25" style="20" customWidth="1"/>
    <col min="8709" max="8709" width="11.625" style="20" customWidth="1"/>
    <col min="8710" max="8710" width="7.625" style="20" customWidth="1"/>
    <col min="8711" max="8711" width="9.25" style="20" customWidth="1"/>
    <col min="8712" max="8712" width="11.625" style="20" customWidth="1"/>
    <col min="8713" max="8957" width="10.625" style="20"/>
    <col min="8958" max="8958" width="2.875" style="20" customWidth="1"/>
    <col min="8959" max="8959" width="20.5" style="20" customWidth="1"/>
    <col min="8960" max="8960" width="7.625" style="20" customWidth="1"/>
    <col min="8961" max="8961" width="9.25" style="20" customWidth="1"/>
    <col min="8962" max="8962" width="11.625" style="20" customWidth="1"/>
    <col min="8963" max="8963" width="7.625" style="20" customWidth="1"/>
    <col min="8964" max="8964" width="9.25" style="20" customWidth="1"/>
    <col min="8965" max="8965" width="11.625" style="20" customWidth="1"/>
    <col min="8966" max="8966" width="7.625" style="20" customWidth="1"/>
    <col min="8967" max="8967" width="9.25" style="20" customWidth="1"/>
    <col min="8968" max="8968" width="11.625" style="20" customWidth="1"/>
    <col min="8969" max="9213" width="10.625" style="20"/>
    <col min="9214" max="9214" width="2.875" style="20" customWidth="1"/>
    <col min="9215" max="9215" width="20.5" style="20" customWidth="1"/>
    <col min="9216" max="9216" width="7.625" style="20" customWidth="1"/>
    <col min="9217" max="9217" width="9.25" style="20" customWidth="1"/>
    <col min="9218" max="9218" width="11.625" style="20" customWidth="1"/>
    <col min="9219" max="9219" width="7.625" style="20" customWidth="1"/>
    <col min="9220" max="9220" width="9.25" style="20" customWidth="1"/>
    <col min="9221" max="9221" width="11.625" style="20" customWidth="1"/>
    <col min="9222" max="9222" width="7.625" style="20" customWidth="1"/>
    <col min="9223" max="9223" width="9.25" style="20" customWidth="1"/>
    <col min="9224" max="9224" width="11.625" style="20" customWidth="1"/>
    <col min="9225" max="9469" width="10.625" style="20"/>
    <col min="9470" max="9470" width="2.875" style="20" customWidth="1"/>
    <col min="9471" max="9471" width="20.5" style="20" customWidth="1"/>
    <col min="9472" max="9472" width="7.625" style="20" customWidth="1"/>
    <col min="9473" max="9473" width="9.25" style="20" customWidth="1"/>
    <col min="9474" max="9474" width="11.625" style="20" customWidth="1"/>
    <col min="9475" max="9475" width="7.625" style="20" customWidth="1"/>
    <col min="9476" max="9476" width="9.25" style="20" customWidth="1"/>
    <col min="9477" max="9477" width="11.625" style="20" customWidth="1"/>
    <col min="9478" max="9478" width="7.625" style="20" customWidth="1"/>
    <col min="9479" max="9479" width="9.25" style="20" customWidth="1"/>
    <col min="9480" max="9480" width="11.625" style="20" customWidth="1"/>
    <col min="9481" max="9725" width="10.625" style="20"/>
    <col min="9726" max="9726" width="2.875" style="20" customWidth="1"/>
    <col min="9727" max="9727" width="20.5" style="20" customWidth="1"/>
    <col min="9728" max="9728" width="7.625" style="20" customWidth="1"/>
    <col min="9729" max="9729" width="9.25" style="20" customWidth="1"/>
    <col min="9730" max="9730" width="11.625" style="20" customWidth="1"/>
    <col min="9731" max="9731" width="7.625" style="20" customWidth="1"/>
    <col min="9732" max="9732" width="9.25" style="20" customWidth="1"/>
    <col min="9733" max="9733" width="11.625" style="20" customWidth="1"/>
    <col min="9734" max="9734" width="7.625" style="20" customWidth="1"/>
    <col min="9735" max="9735" width="9.25" style="20" customWidth="1"/>
    <col min="9736" max="9736" width="11.625" style="20" customWidth="1"/>
    <col min="9737" max="9981" width="10.625" style="20"/>
    <col min="9982" max="9982" width="2.875" style="20" customWidth="1"/>
    <col min="9983" max="9983" width="20.5" style="20" customWidth="1"/>
    <col min="9984" max="9984" width="7.625" style="20" customWidth="1"/>
    <col min="9985" max="9985" width="9.25" style="20" customWidth="1"/>
    <col min="9986" max="9986" width="11.625" style="20" customWidth="1"/>
    <col min="9987" max="9987" width="7.625" style="20" customWidth="1"/>
    <col min="9988" max="9988" width="9.25" style="20" customWidth="1"/>
    <col min="9989" max="9989" width="11.625" style="20" customWidth="1"/>
    <col min="9990" max="9990" width="7.625" style="20" customWidth="1"/>
    <col min="9991" max="9991" width="9.25" style="20" customWidth="1"/>
    <col min="9992" max="9992" width="11.625" style="20" customWidth="1"/>
    <col min="9993" max="10237" width="10.625" style="20"/>
    <col min="10238" max="10238" width="2.875" style="20" customWidth="1"/>
    <col min="10239" max="10239" width="20.5" style="20" customWidth="1"/>
    <col min="10240" max="10240" width="7.625" style="20" customWidth="1"/>
    <col min="10241" max="10241" width="9.25" style="20" customWidth="1"/>
    <col min="10242" max="10242" width="11.625" style="20" customWidth="1"/>
    <col min="10243" max="10243" width="7.625" style="20" customWidth="1"/>
    <col min="10244" max="10244" width="9.25" style="20" customWidth="1"/>
    <col min="10245" max="10245" width="11.625" style="20" customWidth="1"/>
    <col min="10246" max="10246" width="7.625" style="20" customWidth="1"/>
    <col min="10247" max="10247" width="9.25" style="20" customWidth="1"/>
    <col min="10248" max="10248" width="11.625" style="20" customWidth="1"/>
    <col min="10249" max="10493" width="10.625" style="20"/>
    <col min="10494" max="10494" width="2.875" style="20" customWidth="1"/>
    <col min="10495" max="10495" width="20.5" style="20" customWidth="1"/>
    <col min="10496" max="10496" width="7.625" style="20" customWidth="1"/>
    <col min="10497" max="10497" width="9.25" style="20" customWidth="1"/>
    <col min="10498" max="10498" width="11.625" style="20" customWidth="1"/>
    <col min="10499" max="10499" width="7.625" style="20" customWidth="1"/>
    <col min="10500" max="10500" width="9.25" style="20" customWidth="1"/>
    <col min="10501" max="10501" width="11.625" style="20" customWidth="1"/>
    <col min="10502" max="10502" width="7.625" style="20" customWidth="1"/>
    <col min="10503" max="10503" width="9.25" style="20" customWidth="1"/>
    <col min="10504" max="10504" width="11.625" style="20" customWidth="1"/>
    <col min="10505" max="10749" width="10.625" style="20"/>
    <col min="10750" max="10750" width="2.875" style="20" customWidth="1"/>
    <col min="10751" max="10751" width="20.5" style="20" customWidth="1"/>
    <col min="10752" max="10752" width="7.625" style="20" customWidth="1"/>
    <col min="10753" max="10753" width="9.25" style="20" customWidth="1"/>
    <col min="10754" max="10754" width="11.625" style="20" customWidth="1"/>
    <col min="10755" max="10755" width="7.625" style="20" customWidth="1"/>
    <col min="10756" max="10756" width="9.25" style="20" customWidth="1"/>
    <col min="10757" max="10757" width="11.625" style="20" customWidth="1"/>
    <col min="10758" max="10758" width="7.625" style="20" customWidth="1"/>
    <col min="10759" max="10759" width="9.25" style="20" customWidth="1"/>
    <col min="10760" max="10760" width="11.625" style="20" customWidth="1"/>
    <col min="10761" max="11005" width="10.625" style="20"/>
    <col min="11006" max="11006" width="2.875" style="20" customWidth="1"/>
    <col min="11007" max="11007" width="20.5" style="20" customWidth="1"/>
    <col min="11008" max="11008" width="7.625" style="20" customWidth="1"/>
    <col min="11009" max="11009" width="9.25" style="20" customWidth="1"/>
    <col min="11010" max="11010" width="11.625" style="20" customWidth="1"/>
    <col min="11011" max="11011" width="7.625" style="20" customWidth="1"/>
    <col min="11012" max="11012" width="9.25" style="20" customWidth="1"/>
    <col min="11013" max="11013" width="11.625" style="20" customWidth="1"/>
    <col min="11014" max="11014" width="7.625" style="20" customWidth="1"/>
    <col min="11015" max="11015" width="9.25" style="20" customWidth="1"/>
    <col min="11016" max="11016" width="11.625" style="20" customWidth="1"/>
    <col min="11017" max="11261" width="10.625" style="20"/>
    <col min="11262" max="11262" width="2.875" style="20" customWidth="1"/>
    <col min="11263" max="11263" width="20.5" style="20" customWidth="1"/>
    <col min="11264" max="11264" width="7.625" style="20" customWidth="1"/>
    <col min="11265" max="11265" width="9.25" style="20" customWidth="1"/>
    <col min="11266" max="11266" width="11.625" style="20" customWidth="1"/>
    <col min="11267" max="11267" width="7.625" style="20" customWidth="1"/>
    <col min="11268" max="11268" width="9.25" style="20" customWidth="1"/>
    <col min="11269" max="11269" width="11.625" style="20" customWidth="1"/>
    <col min="11270" max="11270" width="7.625" style="20" customWidth="1"/>
    <col min="11271" max="11271" width="9.25" style="20" customWidth="1"/>
    <col min="11272" max="11272" width="11.625" style="20" customWidth="1"/>
    <col min="11273" max="11517" width="10.625" style="20"/>
    <col min="11518" max="11518" width="2.875" style="20" customWidth="1"/>
    <col min="11519" max="11519" width="20.5" style="20" customWidth="1"/>
    <col min="11520" max="11520" width="7.625" style="20" customWidth="1"/>
    <col min="11521" max="11521" width="9.25" style="20" customWidth="1"/>
    <col min="11522" max="11522" width="11.625" style="20" customWidth="1"/>
    <col min="11523" max="11523" width="7.625" style="20" customWidth="1"/>
    <col min="11524" max="11524" width="9.25" style="20" customWidth="1"/>
    <col min="11525" max="11525" width="11.625" style="20" customWidth="1"/>
    <col min="11526" max="11526" width="7.625" style="20" customWidth="1"/>
    <col min="11527" max="11527" width="9.25" style="20" customWidth="1"/>
    <col min="11528" max="11528" width="11.625" style="20" customWidth="1"/>
    <col min="11529" max="11773" width="10.625" style="20"/>
    <col min="11774" max="11774" width="2.875" style="20" customWidth="1"/>
    <col min="11775" max="11775" width="20.5" style="20" customWidth="1"/>
    <col min="11776" max="11776" width="7.625" style="20" customWidth="1"/>
    <col min="11777" max="11777" width="9.25" style="20" customWidth="1"/>
    <col min="11778" max="11778" width="11.625" style="20" customWidth="1"/>
    <col min="11779" max="11779" width="7.625" style="20" customWidth="1"/>
    <col min="11780" max="11780" width="9.25" style="20" customWidth="1"/>
    <col min="11781" max="11781" width="11.625" style="20" customWidth="1"/>
    <col min="11782" max="11782" width="7.625" style="20" customWidth="1"/>
    <col min="11783" max="11783" width="9.25" style="20" customWidth="1"/>
    <col min="11784" max="11784" width="11.625" style="20" customWidth="1"/>
    <col min="11785" max="12029" width="10.625" style="20"/>
    <col min="12030" max="12030" width="2.875" style="20" customWidth="1"/>
    <col min="12031" max="12031" width="20.5" style="20" customWidth="1"/>
    <col min="12032" max="12032" width="7.625" style="20" customWidth="1"/>
    <col min="12033" max="12033" width="9.25" style="20" customWidth="1"/>
    <col min="12034" max="12034" width="11.625" style="20" customWidth="1"/>
    <col min="12035" max="12035" width="7.625" style="20" customWidth="1"/>
    <col min="12036" max="12036" width="9.25" style="20" customWidth="1"/>
    <col min="12037" max="12037" width="11.625" style="20" customWidth="1"/>
    <col min="12038" max="12038" width="7.625" style="20" customWidth="1"/>
    <col min="12039" max="12039" width="9.25" style="20" customWidth="1"/>
    <col min="12040" max="12040" width="11.625" style="20" customWidth="1"/>
    <col min="12041" max="12285" width="10.625" style="20"/>
    <col min="12286" max="12286" width="2.875" style="20" customWidth="1"/>
    <col min="12287" max="12287" width="20.5" style="20" customWidth="1"/>
    <col min="12288" max="12288" width="7.625" style="20" customWidth="1"/>
    <col min="12289" max="12289" width="9.25" style="20" customWidth="1"/>
    <col min="12290" max="12290" width="11.625" style="20" customWidth="1"/>
    <col min="12291" max="12291" width="7.625" style="20" customWidth="1"/>
    <col min="12292" max="12292" width="9.25" style="20" customWidth="1"/>
    <col min="12293" max="12293" width="11.625" style="20" customWidth="1"/>
    <col min="12294" max="12294" width="7.625" style="20" customWidth="1"/>
    <col min="12295" max="12295" width="9.25" style="20" customWidth="1"/>
    <col min="12296" max="12296" width="11.625" style="20" customWidth="1"/>
    <col min="12297" max="12541" width="10.625" style="20"/>
    <col min="12542" max="12542" width="2.875" style="20" customWidth="1"/>
    <col min="12543" max="12543" width="20.5" style="20" customWidth="1"/>
    <col min="12544" max="12544" width="7.625" style="20" customWidth="1"/>
    <col min="12545" max="12545" width="9.25" style="20" customWidth="1"/>
    <col min="12546" max="12546" width="11.625" style="20" customWidth="1"/>
    <col min="12547" max="12547" width="7.625" style="20" customWidth="1"/>
    <col min="12548" max="12548" width="9.25" style="20" customWidth="1"/>
    <col min="12549" max="12549" width="11.625" style="20" customWidth="1"/>
    <col min="12550" max="12550" width="7.625" style="20" customWidth="1"/>
    <col min="12551" max="12551" width="9.25" style="20" customWidth="1"/>
    <col min="12552" max="12552" width="11.625" style="20" customWidth="1"/>
    <col min="12553" max="12797" width="10.625" style="20"/>
    <col min="12798" max="12798" width="2.875" style="20" customWidth="1"/>
    <col min="12799" max="12799" width="20.5" style="20" customWidth="1"/>
    <col min="12800" max="12800" width="7.625" style="20" customWidth="1"/>
    <col min="12801" max="12801" width="9.25" style="20" customWidth="1"/>
    <col min="12802" max="12802" width="11.625" style="20" customWidth="1"/>
    <col min="12803" max="12803" width="7.625" style="20" customWidth="1"/>
    <col min="12804" max="12804" width="9.25" style="20" customWidth="1"/>
    <col min="12805" max="12805" width="11.625" style="20" customWidth="1"/>
    <col min="12806" max="12806" width="7.625" style="20" customWidth="1"/>
    <col min="12807" max="12807" width="9.25" style="20" customWidth="1"/>
    <col min="12808" max="12808" width="11.625" style="20" customWidth="1"/>
    <col min="12809" max="13053" width="10.625" style="20"/>
    <col min="13054" max="13054" width="2.875" style="20" customWidth="1"/>
    <col min="13055" max="13055" width="20.5" style="20" customWidth="1"/>
    <col min="13056" max="13056" width="7.625" style="20" customWidth="1"/>
    <col min="13057" max="13057" width="9.25" style="20" customWidth="1"/>
    <col min="13058" max="13058" width="11.625" style="20" customWidth="1"/>
    <col min="13059" max="13059" width="7.625" style="20" customWidth="1"/>
    <col min="13060" max="13060" width="9.25" style="20" customWidth="1"/>
    <col min="13061" max="13061" width="11.625" style="20" customWidth="1"/>
    <col min="13062" max="13062" width="7.625" style="20" customWidth="1"/>
    <col min="13063" max="13063" width="9.25" style="20" customWidth="1"/>
    <col min="13064" max="13064" width="11.625" style="20" customWidth="1"/>
    <col min="13065" max="13309" width="10.625" style="20"/>
    <col min="13310" max="13310" width="2.875" style="20" customWidth="1"/>
    <col min="13311" max="13311" width="20.5" style="20" customWidth="1"/>
    <col min="13312" max="13312" width="7.625" style="20" customWidth="1"/>
    <col min="13313" max="13313" width="9.25" style="20" customWidth="1"/>
    <col min="13314" max="13314" width="11.625" style="20" customWidth="1"/>
    <col min="13315" max="13315" width="7.625" style="20" customWidth="1"/>
    <col min="13316" max="13316" width="9.25" style="20" customWidth="1"/>
    <col min="13317" max="13317" width="11.625" style="20" customWidth="1"/>
    <col min="13318" max="13318" width="7.625" style="20" customWidth="1"/>
    <col min="13319" max="13319" width="9.25" style="20" customWidth="1"/>
    <col min="13320" max="13320" width="11.625" style="20" customWidth="1"/>
    <col min="13321" max="13565" width="10.625" style="20"/>
    <col min="13566" max="13566" width="2.875" style="20" customWidth="1"/>
    <col min="13567" max="13567" width="20.5" style="20" customWidth="1"/>
    <col min="13568" max="13568" width="7.625" style="20" customWidth="1"/>
    <col min="13569" max="13569" width="9.25" style="20" customWidth="1"/>
    <col min="13570" max="13570" width="11.625" style="20" customWidth="1"/>
    <col min="13571" max="13571" width="7.625" style="20" customWidth="1"/>
    <col min="13572" max="13572" width="9.25" style="20" customWidth="1"/>
    <col min="13573" max="13573" width="11.625" style="20" customWidth="1"/>
    <col min="13574" max="13574" width="7.625" style="20" customWidth="1"/>
    <col min="13575" max="13575" width="9.25" style="20" customWidth="1"/>
    <col min="13576" max="13576" width="11.625" style="20" customWidth="1"/>
    <col min="13577" max="13821" width="10.625" style="20"/>
    <col min="13822" max="13822" width="2.875" style="20" customWidth="1"/>
    <col min="13823" max="13823" width="20.5" style="20" customWidth="1"/>
    <col min="13824" max="13824" width="7.625" style="20" customWidth="1"/>
    <col min="13825" max="13825" width="9.25" style="20" customWidth="1"/>
    <col min="13826" max="13826" width="11.625" style="20" customWidth="1"/>
    <col min="13827" max="13827" width="7.625" style="20" customWidth="1"/>
    <col min="13828" max="13828" width="9.25" style="20" customWidth="1"/>
    <col min="13829" max="13829" width="11.625" style="20" customWidth="1"/>
    <col min="13830" max="13830" width="7.625" style="20" customWidth="1"/>
    <col min="13831" max="13831" width="9.25" style="20" customWidth="1"/>
    <col min="13832" max="13832" width="11.625" style="20" customWidth="1"/>
    <col min="13833" max="14077" width="10.625" style="20"/>
    <col min="14078" max="14078" width="2.875" style="20" customWidth="1"/>
    <col min="14079" max="14079" width="20.5" style="20" customWidth="1"/>
    <col min="14080" max="14080" width="7.625" style="20" customWidth="1"/>
    <col min="14081" max="14081" width="9.25" style="20" customWidth="1"/>
    <col min="14082" max="14082" width="11.625" style="20" customWidth="1"/>
    <col min="14083" max="14083" width="7.625" style="20" customWidth="1"/>
    <col min="14084" max="14084" width="9.25" style="20" customWidth="1"/>
    <col min="14085" max="14085" width="11.625" style="20" customWidth="1"/>
    <col min="14086" max="14086" width="7.625" style="20" customWidth="1"/>
    <col min="14087" max="14087" width="9.25" style="20" customWidth="1"/>
    <col min="14088" max="14088" width="11.625" style="20" customWidth="1"/>
    <col min="14089" max="14333" width="10.625" style="20"/>
    <col min="14334" max="14334" width="2.875" style="20" customWidth="1"/>
    <col min="14335" max="14335" width="20.5" style="20" customWidth="1"/>
    <col min="14336" max="14336" width="7.625" style="20" customWidth="1"/>
    <col min="14337" max="14337" width="9.25" style="20" customWidth="1"/>
    <col min="14338" max="14338" width="11.625" style="20" customWidth="1"/>
    <col min="14339" max="14339" width="7.625" style="20" customWidth="1"/>
    <col min="14340" max="14340" width="9.25" style="20" customWidth="1"/>
    <col min="14341" max="14341" width="11.625" style="20" customWidth="1"/>
    <col min="14342" max="14342" width="7.625" style="20" customWidth="1"/>
    <col min="14343" max="14343" width="9.25" style="20" customWidth="1"/>
    <col min="14344" max="14344" width="11.625" style="20" customWidth="1"/>
    <col min="14345" max="14589" width="10.625" style="20"/>
    <col min="14590" max="14590" width="2.875" style="20" customWidth="1"/>
    <col min="14591" max="14591" width="20.5" style="20" customWidth="1"/>
    <col min="14592" max="14592" width="7.625" style="20" customWidth="1"/>
    <col min="14593" max="14593" width="9.25" style="20" customWidth="1"/>
    <col min="14594" max="14594" width="11.625" style="20" customWidth="1"/>
    <col min="14595" max="14595" width="7.625" style="20" customWidth="1"/>
    <col min="14596" max="14596" width="9.25" style="20" customWidth="1"/>
    <col min="14597" max="14597" width="11.625" style="20" customWidth="1"/>
    <col min="14598" max="14598" width="7.625" style="20" customWidth="1"/>
    <col min="14599" max="14599" width="9.25" style="20" customWidth="1"/>
    <col min="14600" max="14600" width="11.625" style="20" customWidth="1"/>
    <col min="14601" max="14845" width="10.625" style="20"/>
    <col min="14846" max="14846" width="2.875" style="20" customWidth="1"/>
    <col min="14847" max="14847" width="20.5" style="20" customWidth="1"/>
    <col min="14848" max="14848" width="7.625" style="20" customWidth="1"/>
    <col min="14849" max="14849" width="9.25" style="20" customWidth="1"/>
    <col min="14850" max="14850" width="11.625" style="20" customWidth="1"/>
    <col min="14851" max="14851" width="7.625" style="20" customWidth="1"/>
    <col min="14852" max="14852" width="9.25" style="20" customWidth="1"/>
    <col min="14853" max="14853" width="11.625" style="20" customWidth="1"/>
    <col min="14854" max="14854" width="7.625" style="20" customWidth="1"/>
    <col min="14855" max="14855" width="9.25" style="20" customWidth="1"/>
    <col min="14856" max="14856" width="11.625" style="20" customWidth="1"/>
    <col min="14857" max="15101" width="10.625" style="20"/>
    <col min="15102" max="15102" width="2.875" style="20" customWidth="1"/>
    <col min="15103" max="15103" width="20.5" style="20" customWidth="1"/>
    <col min="15104" max="15104" width="7.625" style="20" customWidth="1"/>
    <col min="15105" max="15105" width="9.25" style="20" customWidth="1"/>
    <col min="15106" max="15106" width="11.625" style="20" customWidth="1"/>
    <col min="15107" max="15107" width="7.625" style="20" customWidth="1"/>
    <col min="15108" max="15108" width="9.25" style="20" customWidth="1"/>
    <col min="15109" max="15109" width="11.625" style="20" customWidth="1"/>
    <col min="15110" max="15110" width="7.625" style="20" customWidth="1"/>
    <col min="15111" max="15111" width="9.25" style="20" customWidth="1"/>
    <col min="15112" max="15112" width="11.625" style="20" customWidth="1"/>
    <col min="15113" max="15357" width="10.625" style="20"/>
    <col min="15358" max="15358" width="2.875" style="20" customWidth="1"/>
    <col min="15359" max="15359" width="20.5" style="20" customWidth="1"/>
    <col min="15360" max="15360" width="7.625" style="20" customWidth="1"/>
    <col min="15361" max="15361" width="9.25" style="20" customWidth="1"/>
    <col min="15362" max="15362" width="11.625" style="20" customWidth="1"/>
    <col min="15363" max="15363" width="7.625" style="20" customWidth="1"/>
    <col min="15364" max="15364" width="9.25" style="20" customWidth="1"/>
    <col min="15365" max="15365" width="11.625" style="20" customWidth="1"/>
    <col min="15366" max="15366" width="7.625" style="20" customWidth="1"/>
    <col min="15367" max="15367" width="9.25" style="20" customWidth="1"/>
    <col min="15368" max="15368" width="11.625" style="20" customWidth="1"/>
    <col min="15369" max="15613" width="10.625" style="20"/>
    <col min="15614" max="15614" width="2.875" style="20" customWidth="1"/>
    <col min="15615" max="15615" width="20.5" style="20" customWidth="1"/>
    <col min="15616" max="15616" width="7.625" style="20" customWidth="1"/>
    <col min="15617" max="15617" width="9.25" style="20" customWidth="1"/>
    <col min="15618" max="15618" width="11.625" style="20" customWidth="1"/>
    <col min="15619" max="15619" width="7.625" style="20" customWidth="1"/>
    <col min="15620" max="15620" width="9.25" style="20" customWidth="1"/>
    <col min="15621" max="15621" width="11.625" style="20" customWidth="1"/>
    <col min="15622" max="15622" width="7.625" style="20" customWidth="1"/>
    <col min="15623" max="15623" width="9.25" style="20" customWidth="1"/>
    <col min="15624" max="15624" width="11.625" style="20" customWidth="1"/>
    <col min="15625" max="15869" width="10.625" style="20"/>
    <col min="15870" max="15870" width="2.875" style="20" customWidth="1"/>
    <col min="15871" max="15871" width="20.5" style="20" customWidth="1"/>
    <col min="15872" max="15872" width="7.625" style="20" customWidth="1"/>
    <col min="15873" max="15873" width="9.25" style="20" customWidth="1"/>
    <col min="15874" max="15874" width="11.625" style="20" customWidth="1"/>
    <col min="15875" max="15875" width="7.625" style="20" customWidth="1"/>
    <col min="15876" max="15876" width="9.25" style="20" customWidth="1"/>
    <col min="15877" max="15877" width="11.625" style="20" customWidth="1"/>
    <col min="15878" max="15878" width="7.625" style="20" customWidth="1"/>
    <col min="15879" max="15879" width="9.25" style="20" customWidth="1"/>
    <col min="15880" max="15880" width="11.625" style="20" customWidth="1"/>
    <col min="15881" max="16125" width="10.625" style="20"/>
    <col min="16126" max="16126" width="2.875" style="20" customWidth="1"/>
    <col min="16127" max="16127" width="20.5" style="20" customWidth="1"/>
    <col min="16128" max="16128" width="7.625" style="20" customWidth="1"/>
    <col min="16129" max="16129" width="9.25" style="20" customWidth="1"/>
    <col min="16130" max="16130" width="11.625" style="20" customWidth="1"/>
    <col min="16131" max="16131" width="7.625" style="20" customWidth="1"/>
    <col min="16132" max="16132" width="9.25" style="20" customWidth="1"/>
    <col min="16133" max="16133" width="11.625" style="20" customWidth="1"/>
    <col min="16134" max="16134" width="7.625" style="20" customWidth="1"/>
    <col min="16135" max="16135" width="9.25" style="20" customWidth="1"/>
    <col min="16136" max="16136" width="11.625" style="20" customWidth="1"/>
    <col min="16137" max="16384" width="10.625" style="20"/>
  </cols>
  <sheetData>
    <row r="1" spans="1:8" s="75" customFormat="1" ht="24.75" customHeight="1">
      <c r="A1" s="74" t="s">
        <v>52</v>
      </c>
      <c r="B1" s="74"/>
      <c r="C1" s="74"/>
      <c r="D1" s="74"/>
      <c r="E1" s="74"/>
      <c r="F1" s="74"/>
      <c r="G1" s="74"/>
      <c r="H1" s="74"/>
    </row>
    <row r="2" spans="1:8" s="49" customFormat="1" ht="33.75" customHeight="1">
      <c r="A2" s="128" t="s">
        <v>47</v>
      </c>
      <c r="B2" s="128"/>
      <c r="C2" s="128"/>
      <c r="D2" s="128"/>
      <c r="E2" s="128"/>
    </row>
    <row r="3" spans="1:8" s="49" customFormat="1" ht="36.75" customHeight="1">
      <c r="A3" s="185" t="s">
        <v>10</v>
      </c>
      <c r="B3" s="185"/>
      <c r="C3" s="185"/>
      <c r="D3" s="185"/>
      <c r="E3" s="185"/>
    </row>
    <row r="4" spans="1:8" ht="21" customHeight="1" thickBot="1">
      <c r="A4" s="128"/>
      <c r="B4" s="129"/>
      <c r="C4" s="128"/>
      <c r="D4" s="128"/>
      <c r="E4" s="130"/>
      <c r="F4" s="128"/>
      <c r="G4" s="128"/>
      <c r="H4" s="130" t="s">
        <v>86</v>
      </c>
    </row>
    <row r="5" spans="1:8" s="49" customFormat="1" ht="21.75" customHeight="1" thickTop="1">
      <c r="A5" s="190" t="s">
        <v>53</v>
      </c>
      <c r="B5" s="191"/>
      <c r="C5" s="186" t="s">
        <v>87</v>
      </c>
      <c r="D5" s="187"/>
      <c r="E5" s="187"/>
      <c r="F5" s="186" t="s">
        <v>106</v>
      </c>
      <c r="G5" s="187"/>
      <c r="H5" s="187"/>
    </row>
    <row r="6" spans="1:8" s="50" customFormat="1" ht="21.75" customHeight="1">
      <c r="A6" s="178"/>
      <c r="B6" s="192"/>
      <c r="C6" s="131" t="s">
        <v>60</v>
      </c>
      <c r="D6" s="131" t="s">
        <v>0</v>
      </c>
      <c r="E6" s="107" t="s">
        <v>61</v>
      </c>
      <c r="F6" s="131" t="s">
        <v>60</v>
      </c>
      <c r="G6" s="131" t="s">
        <v>0</v>
      </c>
      <c r="H6" s="107" t="s">
        <v>61</v>
      </c>
    </row>
    <row r="7" spans="1:8" s="49" customFormat="1" ht="21.75" customHeight="1">
      <c r="A7" s="188" t="s">
        <v>66</v>
      </c>
      <c r="B7" s="189"/>
      <c r="C7" s="132">
        <v>69</v>
      </c>
      <c r="D7" s="132">
        <v>12471</v>
      </c>
      <c r="E7" s="132">
        <v>113146088</v>
      </c>
      <c r="F7" s="132">
        <v>68</v>
      </c>
      <c r="G7" s="132">
        <v>12414</v>
      </c>
      <c r="H7" s="132">
        <v>151345847</v>
      </c>
    </row>
    <row r="8" spans="1:8" s="49" customFormat="1" ht="21.75" customHeight="1">
      <c r="A8" s="133">
        <v>1</v>
      </c>
      <c r="B8" s="134" t="s">
        <v>88</v>
      </c>
      <c r="C8" s="135">
        <v>3</v>
      </c>
      <c r="D8" s="135">
        <v>71</v>
      </c>
      <c r="E8" s="136">
        <v>41322</v>
      </c>
      <c r="F8" s="135">
        <v>3</v>
      </c>
      <c r="G8" s="135">
        <v>71</v>
      </c>
      <c r="H8" s="136">
        <v>43645</v>
      </c>
    </row>
    <row r="9" spans="1:8" s="49" customFormat="1" ht="21.75" customHeight="1">
      <c r="A9" s="133">
        <v>2</v>
      </c>
      <c r="B9" s="65" t="s">
        <v>89</v>
      </c>
      <c r="C9" s="135">
        <v>2</v>
      </c>
      <c r="D9" s="135">
        <v>107</v>
      </c>
      <c r="E9" s="66" t="s">
        <v>33</v>
      </c>
      <c r="F9" s="135">
        <v>1</v>
      </c>
      <c r="G9" s="135">
        <v>59</v>
      </c>
      <c r="H9" s="66" t="s">
        <v>75</v>
      </c>
    </row>
    <row r="10" spans="1:8" s="49" customFormat="1" ht="21.75" customHeight="1">
      <c r="A10" s="133">
        <v>3</v>
      </c>
      <c r="B10" s="65" t="s">
        <v>90</v>
      </c>
      <c r="C10" s="135">
        <v>2</v>
      </c>
      <c r="D10" s="135">
        <v>67</v>
      </c>
      <c r="E10" s="66" t="s">
        <v>33</v>
      </c>
      <c r="F10" s="135">
        <v>2</v>
      </c>
      <c r="G10" s="135">
        <v>73</v>
      </c>
      <c r="H10" s="66" t="s">
        <v>75</v>
      </c>
    </row>
    <row r="11" spans="1:8" s="49" customFormat="1" ht="21.75" customHeight="1">
      <c r="A11" s="133">
        <v>4</v>
      </c>
      <c r="B11" s="65" t="s">
        <v>54</v>
      </c>
      <c r="C11" s="66" t="s">
        <v>33</v>
      </c>
      <c r="D11" s="66" t="s">
        <v>33</v>
      </c>
      <c r="E11" s="66" t="s">
        <v>33</v>
      </c>
      <c r="F11" s="66" t="s">
        <v>33</v>
      </c>
      <c r="G11" s="66" t="s">
        <v>33</v>
      </c>
      <c r="H11" s="66" t="s">
        <v>75</v>
      </c>
    </row>
    <row r="12" spans="1:8" s="49" customFormat="1" ht="21.75" customHeight="1">
      <c r="A12" s="133">
        <v>5</v>
      </c>
      <c r="B12" s="65" t="s">
        <v>1</v>
      </c>
      <c r="C12" s="135">
        <v>2</v>
      </c>
      <c r="D12" s="135">
        <v>44</v>
      </c>
      <c r="E12" s="66" t="s">
        <v>33</v>
      </c>
      <c r="F12" s="135">
        <v>2</v>
      </c>
      <c r="G12" s="135">
        <v>44</v>
      </c>
      <c r="H12" s="66" t="s">
        <v>75</v>
      </c>
    </row>
    <row r="13" spans="1:8" s="49" customFormat="1" ht="21.75" customHeight="1">
      <c r="A13" s="133">
        <v>6</v>
      </c>
      <c r="B13" s="65" t="s">
        <v>91</v>
      </c>
      <c r="C13" s="135">
        <v>1</v>
      </c>
      <c r="D13" s="135">
        <v>2</v>
      </c>
      <c r="E13" s="66" t="s">
        <v>33</v>
      </c>
      <c r="F13" s="135">
        <v>1</v>
      </c>
      <c r="G13" s="135">
        <v>2</v>
      </c>
      <c r="H13" s="66" t="s">
        <v>75</v>
      </c>
    </row>
    <row r="14" spans="1:8" s="49" customFormat="1" ht="21.75" customHeight="1">
      <c r="A14" s="133">
        <v>7</v>
      </c>
      <c r="B14" s="65" t="s">
        <v>56</v>
      </c>
      <c r="C14" s="66" t="s">
        <v>33</v>
      </c>
      <c r="D14" s="66" t="s">
        <v>33</v>
      </c>
      <c r="E14" s="66" t="s">
        <v>33</v>
      </c>
      <c r="F14" s="66" t="s">
        <v>33</v>
      </c>
      <c r="G14" s="66" t="s">
        <v>33</v>
      </c>
      <c r="H14" s="66" t="s">
        <v>33</v>
      </c>
    </row>
    <row r="15" spans="1:8" s="49" customFormat="1" ht="21.75" customHeight="1">
      <c r="A15" s="133">
        <v>8</v>
      </c>
      <c r="B15" s="65" t="s">
        <v>16</v>
      </c>
      <c r="C15" s="66" t="s">
        <v>33</v>
      </c>
      <c r="D15" s="66" t="s">
        <v>33</v>
      </c>
      <c r="E15" s="66" t="s">
        <v>33</v>
      </c>
      <c r="F15" s="66" t="s">
        <v>33</v>
      </c>
      <c r="G15" s="66" t="s">
        <v>33</v>
      </c>
      <c r="H15" s="66" t="s">
        <v>33</v>
      </c>
    </row>
    <row r="16" spans="1:8" s="49" customFormat="1" ht="21.75" customHeight="1">
      <c r="A16" s="133">
        <v>9</v>
      </c>
      <c r="B16" s="65" t="s">
        <v>57</v>
      </c>
      <c r="C16" s="66" t="s">
        <v>33</v>
      </c>
      <c r="D16" s="66" t="s">
        <v>33</v>
      </c>
      <c r="E16" s="66" t="s">
        <v>33</v>
      </c>
      <c r="F16" s="66" t="s">
        <v>33</v>
      </c>
      <c r="G16" s="66" t="s">
        <v>33</v>
      </c>
      <c r="H16" s="66" t="s">
        <v>33</v>
      </c>
    </row>
    <row r="17" spans="1:10" s="49" customFormat="1" ht="21.75" customHeight="1">
      <c r="A17" s="133">
        <v>10</v>
      </c>
      <c r="B17" s="65" t="s">
        <v>58</v>
      </c>
      <c r="C17" s="66" t="s">
        <v>33</v>
      </c>
      <c r="D17" s="66" t="s">
        <v>33</v>
      </c>
      <c r="E17" s="66" t="s">
        <v>33</v>
      </c>
      <c r="F17" s="66" t="s">
        <v>33</v>
      </c>
      <c r="G17" s="66" t="s">
        <v>33</v>
      </c>
      <c r="H17" s="66" t="s">
        <v>33</v>
      </c>
    </row>
    <row r="18" spans="1:10" s="49" customFormat="1" ht="21.75" customHeight="1">
      <c r="A18" s="133">
        <v>11</v>
      </c>
      <c r="B18" s="65" t="s">
        <v>92</v>
      </c>
      <c r="C18" s="135">
        <v>6</v>
      </c>
      <c r="D18" s="135">
        <v>551</v>
      </c>
      <c r="E18" s="136">
        <v>1521995</v>
      </c>
      <c r="F18" s="135">
        <v>6</v>
      </c>
      <c r="G18" s="135">
        <v>509</v>
      </c>
      <c r="H18" s="136">
        <v>1886498</v>
      </c>
    </row>
    <row r="19" spans="1:10" s="49" customFormat="1" ht="21.75" customHeight="1">
      <c r="A19" s="133">
        <v>12</v>
      </c>
      <c r="B19" s="65" t="s">
        <v>93</v>
      </c>
      <c r="C19" s="135">
        <v>8</v>
      </c>
      <c r="D19" s="135">
        <v>318</v>
      </c>
      <c r="E19" s="136">
        <v>621835</v>
      </c>
      <c r="F19" s="135">
        <v>7</v>
      </c>
      <c r="G19" s="135">
        <v>189</v>
      </c>
      <c r="H19" s="136">
        <v>330942</v>
      </c>
    </row>
    <row r="20" spans="1:10" s="49" customFormat="1" ht="21.75" customHeight="1">
      <c r="A20" s="133">
        <v>13</v>
      </c>
      <c r="B20" s="65" t="s">
        <v>94</v>
      </c>
      <c r="C20" s="135">
        <v>2</v>
      </c>
      <c r="D20" s="135">
        <v>32</v>
      </c>
      <c r="E20" s="66" t="s">
        <v>33</v>
      </c>
      <c r="F20" s="135">
        <v>3</v>
      </c>
      <c r="G20" s="135">
        <v>61</v>
      </c>
      <c r="H20" s="66">
        <v>1173899</v>
      </c>
    </row>
    <row r="21" spans="1:10" s="49" customFormat="1" ht="21.75" customHeight="1">
      <c r="A21" s="133">
        <v>14</v>
      </c>
      <c r="B21" s="65" t="s">
        <v>95</v>
      </c>
      <c r="C21" s="66" t="s">
        <v>33</v>
      </c>
      <c r="D21" s="66" t="s">
        <v>33</v>
      </c>
      <c r="E21" s="66" t="s">
        <v>33</v>
      </c>
      <c r="F21" s="66" t="s">
        <v>33</v>
      </c>
      <c r="G21" s="66" t="s">
        <v>33</v>
      </c>
      <c r="H21" s="66" t="s">
        <v>33</v>
      </c>
    </row>
    <row r="22" spans="1:10" s="49" customFormat="1" ht="21.75" customHeight="1">
      <c r="A22" s="133">
        <v>15</v>
      </c>
      <c r="B22" s="65" t="s">
        <v>96</v>
      </c>
      <c r="C22" s="135">
        <v>12</v>
      </c>
      <c r="D22" s="135">
        <v>232</v>
      </c>
      <c r="E22" s="136">
        <v>1279254</v>
      </c>
      <c r="F22" s="135">
        <v>11</v>
      </c>
      <c r="G22" s="135">
        <v>208</v>
      </c>
      <c r="H22" s="136">
        <v>572754</v>
      </c>
    </row>
    <row r="23" spans="1:10" s="49" customFormat="1" ht="21.75" customHeight="1">
      <c r="A23" s="133">
        <v>16</v>
      </c>
      <c r="B23" s="65" t="s">
        <v>97</v>
      </c>
      <c r="C23" s="135">
        <v>1</v>
      </c>
      <c r="D23" s="135">
        <v>164</v>
      </c>
      <c r="E23" s="66" t="s">
        <v>33</v>
      </c>
      <c r="F23" s="135">
        <v>1</v>
      </c>
      <c r="G23" s="135">
        <v>220</v>
      </c>
      <c r="H23" s="66" t="s">
        <v>33</v>
      </c>
    </row>
    <row r="24" spans="1:10" s="49" customFormat="1" ht="21.75" customHeight="1">
      <c r="A24" s="133">
        <v>17</v>
      </c>
      <c r="B24" s="65" t="s">
        <v>98</v>
      </c>
      <c r="C24" s="135">
        <v>6</v>
      </c>
      <c r="D24" s="135">
        <v>418</v>
      </c>
      <c r="E24" s="136">
        <v>787928</v>
      </c>
      <c r="F24" s="135">
        <v>6</v>
      </c>
      <c r="G24" s="135">
        <v>421</v>
      </c>
      <c r="H24" s="136">
        <v>561021</v>
      </c>
      <c r="J24" s="53"/>
    </row>
    <row r="25" spans="1:10" s="51" customFormat="1" ht="21.75" customHeight="1">
      <c r="A25" s="133">
        <v>18</v>
      </c>
      <c r="B25" s="65" t="s">
        <v>59</v>
      </c>
      <c r="C25" s="66" t="s">
        <v>33</v>
      </c>
      <c r="D25" s="66" t="s">
        <v>33</v>
      </c>
      <c r="E25" s="66" t="s">
        <v>33</v>
      </c>
      <c r="F25" s="66" t="s">
        <v>33</v>
      </c>
      <c r="G25" s="66" t="s">
        <v>33</v>
      </c>
      <c r="H25" s="66" t="s">
        <v>33</v>
      </c>
    </row>
    <row r="26" spans="1:10" s="51" customFormat="1" ht="21.75" customHeight="1">
      <c r="A26" s="133">
        <v>19</v>
      </c>
      <c r="B26" s="65" t="s">
        <v>99</v>
      </c>
      <c r="C26" s="67">
        <v>1</v>
      </c>
      <c r="D26" s="67">
        <v>702</v>
      </c>
      <c r="E26" s="66" t="s">
        <v>33</v>
      </c>
      <c r="F26" s="67">
        <v>1</v>
      </c>
      <c r="G26" s="67">
        <v>824</v>
      </c>
      <c r="H26" s="66" t="s">
        <v>33</v>
      </c>
    </row>
    <row r="27" spans="1:10" s="51" customFormat="1" ht="21.75" customHeight="1">
      <c r="A27" s="133">
        <v>20</v>
      </c>
      <c r="B27" s="65" t="s">
        <v>100</v>
      </c>
      <c r="C27" s="67">
        <v>2</v>
      </c>
      <c r="D27" s="67">
        <v>15</v>
      </c>
      <c r="E27" s="66" t="s">
        <v>33</v>
      </c>
      <c r="F27" s="67">
        <v>2</v>
      </c>
      <c r="G27" s="67">
        <v>15</v>
      </c>
      <c r="H27" s="66" t="s">
        <v>33</v>
      </c>
    </row>
    <row r="28" spans="1:10" s="51" customFormat="1" ht="21.75" customHeight="1">
      <c r="A28" s="133">
        <v>21</v>
      </c>
      <c r="B28" s="134" t="s">
        <v>101</v>
      </c>
      <c r="C28" s="135">
        <v>21</v>
      </c>
      <c r="D28" s="135">
        <v>9748</v>
      </c>
      <c r="E28" s="135">
        <v>105504140</v>
      </c>
      <c r="F28" s="135">
        <v>22</v>
      </c>
      <c r="G28" s="135">
        <v>9718</v>
      </c>
      <c r="H28" s="135">
        <v>143513532</v>
      </c>
    </row>
    <row r="29" spans="1:10" s="51" customFormat="1" ht="17.25" customHeight="1">
      <c r="A29" s="133">
        <v>22</v>
      </c>
      <c r="B29" s="134" t="s">
        <v>102</v>
      </c>
      <c r="C29" s="66" t="s">
        <v>33</v>
      </c>
      <c r="D29" s="66" t="s">
        <v>33</v>
      </c>
      <c r="E29" s="66" t="s">
        <v>33</v>
      </c>
      <c r="F29" s="66" t="s">
        <v>33</v>
      </c>
      <c r="G29" s="66" t="s">
        <v>33</v>
      </c>
      <c r="H29" s="66" t="s">
        <v>33</v>
      </c>
    </row>
    <row r="30" spans="1:10" s="49" customFormat="1" ht="21.75" customHeight="1">
      <c r="A30" s="137"/>
      <c r="B30" s="138"/>
      <c r="C30" s="68"/>
      <c r="D30" s="68"/>
      <c r="E30" s="68"/>
      <c r="F30" s="68"/>
      <c r="G30" s="68"/>
      <c r="H30" s="68"/>
    </row>
    <row r="31" spans="1:10">
      <c r="A31" s="139"/>
      <c r="B31" s="140"/>
      <c r="C31" s="124"/>
      <c r="D31" s="124"/>
      <c r="E31" s="124"/>
      <c r="F31" s="51"/>
      <c r="G31" s="51"/>
      <c r="H31" s="51"/>
    </row>
    <row r="32" spans="1:10">
      <c r="A32" s="49"/>
      <c r="B32" s="49"/>
      <c r="C32" s="52"/>
      <c r="D32" s="52"/>
      <c r="E32" s="52" t="s">
        <v>70</v>
      </c>
      <c r="F32" s="52"/>
      <c r="G32" s="51"/>
      <c r="H32" s="203"/>
    </row>
  </sheetData>
  <mergeCells count="5">
    <mergeCell ref="C5:E5"/>
    <mergeCell ref="F5:H5"/>
    <mergeCell ref="A7:B7"/>
    <mergeCell ref="A5:B6"/>
    <mergeCell ref="A3:E3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9"/>
  <sheetViews>
    <sheetView showGridLines="0" zoomScaleSheetLayoutView="70" workbookViewId="0">
      <selection activeCell="D12" sqref="D12"/>
    </sheetView>
  </sheetViews>
  <sheetFormatPr defaultColWidth="10.625" defaultRowHeight="14.25"/>
  <cols>
    <col min="1" max="1" width="6.375" style="54" customWidth="1"/>
    <col min="2" max="2" width="3.75" style="20" customWidth="1"/>
    <col min="3" max="3" width="3.75" style="29" customWidth="1"/>
    <col min="4" max="11" width="13" style="20" customWidth="1"/>
    <col min="12" max="27" width="7" style="20" customWidth="1"/>
    <col min="28" max="256" width="10.625" style="20"/>
    <col min="257" max="257" width="4.5" style="20" customWidth="1"/>
    <col min="258" max="258" width="3.25" style="20" customWidth="1"/>
    <col min="259" max="259" width="3.5" style="20" bestFit="1" customWidth="1"/>
    <col min="260" max="267" width="8.375" style="20" customWidth="1"/>
    <col min="268" max="512" width="10.625" style="20"/>
    <col min="513" max="513" width="4.5" style="20" customWidth="1"/>
    <col min="514" max="514" width="3.25" style="20" customWidth="1"/>
    <col min="515" max="515" width="3.5" style="20" bestFit="1" customWidth="1"/>
    <col min="516" max="523" width="8.375" style="20" customWidth="1"/>
    <col min="524" max="768" width="10.625" style="20"/>
    <col min="769" max="769" width="4.5" style="20" customWidth="1"/>
    <col min="770" max="770" width="3.25" style="20" customWidth="1"/>
    <col min="771" max="771" width="3.5" style="20" bestFit="1" customWidth="1"/>
    <col min="772" max="779" width="8.375" style="20" customWidth="1"/>
    <col min="780" max="1024" width="10.625" style="20"/>
    <col min="1025" max="1025" width="4.5" style="20" customWidth="1"/>
    <col min="1026" max="1026" width="3.25" style="20" customWidth="1"/>
    <col min="1027" max="1027" width="3.5" style="20" bestFit="1" customWidth="1"/>
    <col min="1028" max="1035" width="8.375" style="20" customWidth="1"/>
    <col min="1036" max="1280" width="10.625" style="20"/>
    <col min="1281" max="1281" width="4.5" style="20" customWidth="1"/>
    <col min="1282" max="1282" width="3.25" style="20" customWidth="1"/>
    <col min="1283" max="1283" width="3.5" style="20" bestFit="1" customWidth="1"/>
    <col min="1284" max="1291" width="8.375" style="20" customWidth="1"/>
    <col min="1292" max="1536" width="10.625" style="20"/>
    <col min="1537" max="1537" width="4.5" style="20" customWidth="1"/>
    <col min="1538" max="1538" width="3.25" style="20" customWidth="1"/>
    <col min="1539" max="1539" width="3.5" style="20" bestFit="1" customWidth="1"/>
    <col min="1540" max="1547" width="8.375" style="20" customWidth="1"/>
    <col min="1548" max="1792" width="10.625" style="20"/>
    <col min="1793" max="1793" width="4.5" style="20" customWidth="1"/>
    <col min="1794" max="1794" width="3.25" style="20" customWidth="1"/>
    <col min="1795" max="1795" width="3.5" style="20" bestFit="1" customWidth="1"/>
    <col min="1796" max="1803" width="8.375" style="20" customWidth="1"/>
    <col min="1804" max="2048" width="10.625" style="20"/>
    <col min="2049" max="2049" width="4.5" style="20" customWidth="1"/>
    <col min="2050" max="2050" width="3.25" style="20" customWidth="1"/>
    <col min="2051" max="2051" width="3.5" style="20" bestFit="1" customWidth="1"/>
    <col min="2052" max="2059" width="8.375" style="20" customWidth="1"/>
    <col min="2060" max="2304" width="10.625" style="20"/>
    <col min="2305" max="2305" width="4.5" style="20" customWidth="1"/>
    <col min="2306" max="2306" width="3.25" style="20" customWidth="1"/>
    <col min="2307" max="2307" width="3.5" style="20" bestFit="1" customWidth="1"/>
    <col min="2308" max="2315" width="8.375" style="20" customWidth="1"/>
    <col min="2316" max="2560" width="10.625" style="20"/>
    <col min="2561" max="2561" width="4.5" style="20" customWidth="1"/>
    <col min="2562" max="2562" width="3.25" style="20" customWidth="1"/>
    <col min="2563" max="2563" width="3.5" style="20" bestFit="1" customWidth="1"/>
    <col min="2564" max="2571" width="8.375" style="20" customWidth="1"/>
    <col min="2572" max="2816" width="10.625" style="20"/>
    <col min="2817" max="2817" width="4.5" style="20" customWidth="1"/>
    <col min="2818" max="2818" width="3.25" style="20" customWidth="1"/>
    <col min="2819" max="2819" width="3.5" style="20" bestFit="1" customWidth="1"/>
    <col min="2820" max="2827" width="8.375" style="20" customWidth="1"/>
    <col min="2828" max="3072" width="10.625" style="20"/>
    <col min="3073" max="3073" width="4.5" style="20" customWidth="1"/>
    <col min="3074" max="3074" width="3.25" style="20" customWidth="1"/>
    <col min="3075" max="3075" width="3.5" style="20" bestFit="1" customWidth="1"/>
    <col min="3076" max="3083" width="8.375" style="20" customWidth="1"/>
    <col min="3084" max="3328" width="10.625" style="20"/>
    <col min="3329" max="3329" width="4.5" style="20" customWidth="1"/>
    <col min="3330" max="3330" width="3.25" style="20" customWidth="1"/>
    <col min="3331" max="3331" width="3.5" style="20" bestFit="1" customWidth="1"/>
    <col min="3332" max="3339" width="8.375" style="20" customWidth="1"/>
    <col min="3340" max="3584" width="10.625" style="20"/>
    <col min="3585" max="3585" width="4.5" style="20" customWidth="1"/>
    <col min="3586" max="3586" width="3.25" style="20" customWidth="1"/>
    <col min="3587" max="3587" width="3.5" style="20" bestFit="1" customWidth="1"/>
    <col min="3588" max="3595" width="8.375" style="20" customWidth="1"/>
    <col min="3596" max="3840" width="10.625" style="20"/>
    <col min="3841" max="3841" width="4.5" style="20" customWidth="1"/>
    <col min="3842" max="3842" width="3.25" style="20" customWidth="1"/>
    <col min="3843" max="3843" width="3.5" style="20" bestFit="1" customWidth="1"/>
    <col min="3844" max="3851" width="8.375" style="20" customWidth="1"/>
    <col min="3852" max="4096" width="10.625" style="20"/>
    <col min="4097" max="4097" width="4.5" style="20" customWidth="1"/>
    <col min="4098" max="4098" width="3.25" style="20" customWidth="1"/>
    <col min="4099" max="4099" width="3.5" style="20" bestFit="1" customWidth="1"/>
    <col min="4100" max="4107" width="8.375" style="20" customWidth="1"/>
    <col min="4108" max="4352" width="10.625" style="20"/>
    <col min="4353" max="4353" width="4.5" style="20" customWidth="1"/>
    <col min="4354" max="4354" width="3.25" style="20" customWidth="1"/>
    <col min="4355" max="4355" width="3.5" style="20" bestFit="1" customWidth="1"/>
    <col min="4356" max="4363" width="8.375" style="20" customWidth="1"/>
    <col min="4364" max="4608" width="10.625" style="20"/>
    <col min="4609" max="4609" width="4.5" style="20" customWidth="1"/>
    <col min="4610" max="4610" width="3.25" style="20" customWidth="1"/>
    <col min="4611" max="4611" width="3.5" style="20" bestFit="1" customWidth="1"/>
    <col min="4612" max="4619" width="8.375" style="20" customWidth="1"/>
    <col min="4620" max="4864" width="10.625" style="20"/>
    <col min="4865" max="4865" width="4.5" style="20" customWidth="1"/>
    <col min="4866" max="4866" width="3.25" style="20" customWidth="1"/>
    <col min="4867" max="4867" width="3.5" style="20" bestFit="1" customWidth="1"/>
    <col min="4868" max="4875" width="8.375" style="20" customWidth="1"/>
    <col min="4876" max="5120" width="10.625" style="20"/>
    <col min="5121" max="5121" width="4.5" style="20" customWidth="1"/>
    <col min="5122" max="5122" width="3.25" style="20" customWidth="1"/>
    <col min="5123" max="5123" width="3.5" style="20" bestFit="1" customWidth="1"/>
    <col min="5124" max="5131" width="8.375" style="20" customWidth="1"/>
    <col min="5132" max="5376" width="10.625" style="20"/>
    <col min="5377" max="5377" width="4.5" style="20" customWidth="1"/>
    <col min="5378" max="5378" width="3.25" style="20" customWidth="1"/>
    <col min="5379" max="5379" width="3.5" style="20" bestFit="1" customWidth="1"/>
    <col min="5380" max="5387" width="8.375" style="20" customWidth="1"/>
    <col min="5388" max="5632" width="10.625" style="20"/>
    <col min="5633" max="5633" width="4.5" style="20" customWidth="1"/>
    <col min="5634" max="5634" width="3.25" style="20" customWidth="1"/>
    <col min="5635" max="5635" width="3.5" style="20" bestFit="1" customWidth="1"/>
    <col min="5636" max="5643" width="8.375" style="20" customWidth="1"/>
    <col min="5644" max="5888" width="10.625" style="20"/>
    <col min="5889" max="5889" width="4.5" style="20" customWidth="1"/>
    <col min="5890" max="5890" width="3.25" style="20" customWidth="1"/>
    <col min="5891" max="5891" width="3.5" style="20" bestFit="1" customWidth="1"/>
    <col min="5892" max="5899" width="8.375" style="20" customWidth="1"/>
    <col min="5900" max="6144" width="10.625" style="20"/>
    <col min="6145" max="6145" width="4.5" style="20" customWidth="1"/>
    <col min="6146" max="6146" width="3.25" style="20" customWidth="1"/>
    <col min="6147" max="6147" width="3.5" style="20" bestFit="1" customWidth="1"/>
    <col min="6148" max="6155" width="8.375" style="20" customWidth="1"/>
    <col min="6156" max="6400" width="10.625" style="20"/>
    <col min="6401" max="6401" width="4.5" style="20" customWidth="1"/>
    <col min="6402" max="6402" width="3.25" style="20" customWidth="1"/>
    <col min="6403" max="6403" width="3.5" style="20" bestFit="1" customWidth="1"/>
    <col min="6404" max="6411" width="8.375" style="20" customWidth="1"/>
    <col min="6412" max="6656" width="10.625" style="20"/>
    <col min="6657" max="6657" width="4.5" style="20" customWidth="1"/>
    <col min="6658" max="6658" width="3.25" style="20" customWidth="1"/>
    <col min="6659" max="6659" width="3.5" style="20" bestFit="1" customWidth="1"/>
    <col min="6660" max="6667" width="8.375" style="20" customWidth="1"/>
    <col min="6668" max="6912" width="10.625" style="20"/>
    <col min="6913" max="6913" width="4.5" style="20" customWidth="1"/>
    <col min="6914" max="6914" width="3.25" style="20" customWidth="1"/>
    <col min="6915" max="6915" width="3.5" style="20" bestFit="1" customWidth="1"/>
    <col min="6916" max="6923" width="8.375" style="20" customWidth="1"/>
    <col min="6924" max="7168" width="10.625" style="20"/>
    <col min="7169" max="7169" width="4.5" style="20" customWidth="1"/>
    <col min="7170" max="7170" width="3.25" style="20" customWidth="1"/>
    <col min="7171" max="7171" width="3.5" style="20" bestFit="1" customWidth="1"/>
    <col min="7172" max="7179" width="8.375" style="20" customWidth="1"/>
    <col min="7180" max="7424" width="10.625" style="20"/>
    <col min="7425" max="7425" width="4.5" style="20" customWidth="1"/>
    <col min="7426" max="7426" width="3.25" style="20" customWidth="1"/>
    <col min="7427" max="7427" width="3.5" style="20" bestFit="1" customWidth="1"/>
    <col min="7428" max="7435" width="8.375" style="20" customWidth="1"/>
    <col min="7436" max="7680" width="10.625" style="20"/>
    <col min="7681" max="7681" width="4.5" style="20" customWidth="1"/>
    <col min="7682" max="7682" width="3.25" style="20" customWidth="1"/>
    <col min="7683" max="7683" width="3.5" style="20" bestFit="1" customWidth="1"/>
    <col min="7684" max="7691" width="8.375" style="20" customWidth="1"/>
    <col min="7692" max="7936" width="10.625" style="20"/>
    <col min="7937" max="7937" width="4.5" style="20" customWidth="1"/>
    <col min="7938" max="7938" width="3.25" style="20" customWidth="1"/>
    <col min="7939" max="7939" width="3.5" style="20" bestFit="1" customWidth="1"/>
    <col min="7940" max="7947" width="8.375" style="20" customWidth="1"/>
    <col min="7948" max="8192" width="10.625" style="20"/>
    <col min="8193" max="8193" width="4.5" style="20" customWidth="1"/>
    <col min="8194" max="8194" width="3.25" style="20" customWidth="1"/>
    <col min="8195" max="8195" width="3.5" style="20" bestFit="1" customWidth="1"/>
    <col min="8196" max="8203" width="8.375" style="20" customWidth="1"/>
    <col min="8204" max="8448" width="10.625" style="20"/>
    <col min="8449" max="8449" width="4.5" style="20" customWidth="1"/>
    <col min="8450" max="8450" width="3.25" style="20" customWidth="1"/>
    <col min="8451" max="8451" width="3.5" style="20" bestFit="1" customWidth="1"/>
    <col min="8452" max="8459" width="8.375" style="20" customWidth="1"/>
    <col min="8460" max="8704" width="10.625" style="20"/>
    <col min="8705" max="8705" width="4.5" style="20" customWidth="1"/>
    <col min="8706" max="8706" width="3.25" style="20" customWidth="1"/>
    <col min="8707" max="8707" width="3.5" style="20" bestFit="1" customWidth="1"/>
    <col min="8708" max="8715" width="8.375" style="20" customWidth="1"/>
    <col min="8716" max="8960" width="10.625" style="20"/>
    <col min="8961" max="8961" width="4.5" style="20" customWidth="1"/>
    <col min="8962" max="8962" width="3.25" style="20" customWidth="1"/>
    <col min="8963" max="8963" width="3.5" style="20" bestFit="1" customWidth="1"/>
    <col min="8964" max="8971" width="8.375" style="20" customWidth="1"/>
    <col min="8972" max="9216" width="10.625" style="20"/>
    <col min="9217" max="9217" width="4.5" style="20" customWidth="1"/>
    <col min="9218" max="9218" width="3.25" style="20" customWidth="1"/>
    <col min="9219" max="9219" width="3.5" style="20" bestFit="1" customWidth="1"/>
    <col min="9220" max="9227" width="8.375" style="20" customWidth="1"/>
    <col min="9228" max="9472" width="10.625" style="20"/>
    <col min="9473" max="9473" width="4.5" style="20" customWidth="1"/>
    <col min="9474" max="9474" width="3.25" style="20" customWidth="1"/>
    <col min="9475" max="9475" width="3.5" style="20" bestFit="1" customWidth="1"/>
    <col min="9476" max="9483" width="8.375" style="20" customWidth="1"/>
    <col min="9484" max="9728" width="10.625" style="20"/>
    <col min="9729" max="9729" width="4.5" style="20" customWidth="1"/>
    <col min="9730" max="9730" width="3.25" style="20" customWidth="1"/>
    <col min="9731" max="9731" width="3.5" style="20" bestFit="1" customWidth="1"/>
    <col min="9732" max="9739" width="8.375" style="20" customWidth="1"/>
    <col min="9740" max="9984" width="10.625" style="20"/>
    <col min="9985" max="9985" width="4.5" style="20" customWidth="1"/>
    <col min="9986" max="9986" width="3.25" style="20" customWidth="1"/>
    <col min="9987" max="9987" width="3.5" style="20" bestFit="1" customWidth="1"/>
    <col min="9988" max="9995" width="8.375" style="20" customWidth="1"/>
    <col min="9996" max="10240" width="10.625" style="20"/>
    <col min="10241" max="10241" width="4.5" style="20" customWidth="1"/>
    <col min="10242" max="10242" width="3.25" style="20" customWidth="1"/>
    <col min="10243" max="10243" width="3.5" style="20" bestFit="1" customWidth="1"/>
    <col min="10244" max="10251" width="8.375" style="20" customWidth="1"/>
    <col min="10252" max="10496" width="10.625" style="20"/>
    <col min="10497" max="10497" width="4.5" style="20" customWidth="1"/>
    <col min="10498" max="10498" width="3.25" style="20" customWidth="1"/>
    <col min="10499" max="10499" width="3.5" style="20" bestFit="1" customWidth="1"/>
    <col min="10500" max="10507" width="8.375" style="20" customWidth="1"/>
    <col min="10508" max="10752" width="10.625" style="20"/>
    <col min="10753" max="10753" width="4.5" style="20" customWidth="1"/>
    <col min="10754" max="10754" width="3.25" style="20" customWidth="1"/>
    <col min="10755" max="10755" width="3.5" style="20" bestFit="1" customWidth="1"/>
    <col min="10756" max="10763" width="8.375" style="20" customWidth="1"/>
    <col min="10764" max="11008" width="10.625" style="20"/>
    <col min="11009" max="11009" width="4.5" style="20" customWidth="1"/>
    <col min="11010" max="11010" width="3.25" style="20" customWidth="1"/>
    <col min="11011" max="11011" width="3.5" style="20" bestFit="1" customWidth="1"/>
    <col min="11012" max="11019" width="8.375" style="20" customWidth="1"/>
    <col min="11020" max="11264" width="10.625" style="20"/>
    <col min="11265" max="11265" width="4.5" style="20" customWidth="1"/>
    <col min="11266" max="11266" width="3.25" style="20" customWidth="1"/>
    <col min="11267" max="11267" width="3.5" style="20" bestFit="1" customWidth="1"/>
    <col min="11268" max="11275" width="8.375" style="20" customWidth="1"/>
    <col min="11276" max="11520" width="10.625" style="20"/>
    <col min="11521" max="11521" width="4.5" style="20" customWidth="1"/>
    <col min="11522" max="11522" width="3.25" style="20" customWidth="1"/>
    <col min="11523" max="11523" width="3.5" style="20" bestFit="1" customWidth="1"/>
    <col min="11524" max="11531" width="8.375" style="20" customWidth="1"/>
    <col min="11532" max="11776" width="10.625" style="20"/>
    <col min="11777" max="11777" width="4.5" style="20" customWidth="1"/>
    <col min="11778" max="11778" width="3.25" style="20" customWidth="1"/>
    <col min="11779" max="11779" width="3.5" style="20" bestFit="1" customWidth="1"/>
    <col min="11780" max="11787" width="8.375" style="20" customWidth="1"/>
    <col min="11788" max="12032" width="10.625" style="20"/>
    <col min="12033" max="12033" width="4.5" style="20" customWidth="1"/>
    <col min="12034" max="12034" width="3.25" style="20" customWidth="1"/>
    <col min="12035" max="12035" width="3.5" style="20" bestFit="1" customWidth="1"/>
    <col min="12036" max="12043" width="8.375" style="20" customWidth="1"/>
    <col min="12044" max="12288" width="10.625" style="20"/>
    <col min="12289" max="12289" width="4.5" style="20" customWidth="1"/>
    <col min="12290" max="12290" width="3.25" style="20" customWidth="1"/>
    <col min="12291" max="12291" width="3.5" style="20" bestFit="1" customWidth="1"/>
    <col min="12292" max="12299" width="8.375" style="20" customWidth="1"/>
    <col min="12300" max="12544" width="10.625" style="20"/>
    <col min="12545" max="12545" width="4.5" style="20" customWidth="1"/>
    <col min="12546" max="12546" width="3.25" style="20" customWidth="1"/>
    <col min="12547" max="12547" width="3.5" style="20" bestFit="1" customWidth="1"/>
    <col min="12548" max="12555" width="8.375" style="20" customWidth="1"/>
    <col min="12556" max="12800" width="10.625" style="20"/>
    <col min="12801" max="12801" width="4.5" style="20" customWidth="1"/>
    <col min="12802" max="12802" width="3.25" style="20" customWidth="1"/>
    <col min="12803" max="12803" width="3.5" style="20" bestFit="1" customWidth="1"/>
    <col min="12804" max="12811" width="8.375" style="20" customWidth="1"/>
    <col min="12812" max="13056" width="10.625" style="20"/>
    <col min="13057" max="13057" width="4.5" style="20" customWidth="1"/>
    <col min="13058" max="13058" width="3.25" style="20" customWidth="1"/>
    <col min="13059" max="13059" width="3.5" style="20" bestFit="1" customWidth="1"/>
    <col min="13060" max="13067" width="8.375" style="20" customWidth="1"/>
    <col min="13068" max="13312" width="10.625" style="20"/>
    <col min="13313" max="13313" width="4.5" style="20" customWidth="1"/>
    <col min="13314" max="13314" width="3.25" style="20" customWidth="1"/>
    <col min="13315" max="13315" width="3.5" style="20" bestFit="1" customWidth="1"/>
    <col min="13316" max="13323" width="8.375" style="20" customWidth="1"/>
    <col min="13324" max="13568" width="10.625" style="20"/>
    <col min="13569" max="13569" width="4.5" style="20" customWidth="1"/>
    <col min="13570" max="13570" width="3.25" style="20" customWidth="1"/>
    <col min="13571" max="13571" width="3.5" style="20" bestFit="1" customWidth="1"/>
    <col min="13572" max="13579" width="8.375" style="20" customWidth="1"/>
    <col min="13580" max="13824" width="10.625" style="20"/>
    <col min="13825" max="13825" width="4.5" style="20" customWidth="1"/>
    <col min="13826" max="13826" width="3.25" style="20" customWidth="1"/>
    <col min="13827" max="13827" width="3.5" style="20" bestFit="1" customWidth="1"/>
    <col min="13828" max="13835" width="8.375" style="20" customWidth="1"/>
    <col min="13836" max="14080" width="10.625" style="20"/>
    <col min="14081" max="14081" width="4.5" style="20" customWidth="1"/>
    <col min="14082" max="14082" width="3.25" style="20" customWidth="1"/>
    <col min="14083" max="14083" width="3.5" style="20" bestFit="1" customWidth="1"/>
    <col min="14084" max="14091" width="8.375" style="20" customWidth="1"/>
    <col min="14092" max="14336" width="10.625" style="20"/>
    <col min="14337" max="14337" width="4.5" style="20" customWidth="1"/>
    <col min="14338" max="14338" width="3.25" style="20" customWidth="1"/>
    <col min="14339" max="14339" width="3.5" style="20" bestFit="1" customWidth="1"/>
    <col min="14340" max="14347" width="8.375" style="20" customWidth="1"/>
    <col min="14348" max="14592" width="10.625" style="20"/>
    <col min="14593" max="14593" width="4.5" style="20" customWidth="1"/>
    <col min="14594" max="14594" width="3.25" style="20" customWidth="1"/>
    <col min="14595" max="14595" width="3.5" style="20" bestFit="1" customWidth="1"/>
    <col min="14596" max="14603" width="8.375" style="20" customWidth="1"/>
    <col min="14604" max="14848" width="10.625" style="20"/>
    <col min="14849" max="14849" width="4.5" style="20" customWidth="1"/>
    <col min="14850" max="14850" width="3.25" style="20" customWidth="1"/>
    <col min="14851" max="14851" width="3.5" style="20" bestFit="1" customWidth="1"/>
    <col min="14852" max="14859" width="8.375" style="20" customWidth="1"/>
    <col min="14860" max="15104" width="10.625" style="20"/>
    <col min="15105" max="15105" width="4.5" style="20" customWidth="1"/>
    <col min="15106" max="15106" width="3.25" style="20" customWidth="1"/>
    <col min="15107" max="15107" width="3.5" style="20" bestFit="1" customWidth="1"/>
    <col min="15108" max="15115" width="8.375" style="20" customWidth="1"/>
    <col min="15116" max="15360" width="10.625" style="20"/>
    <col min="15361" max="15361" width="4.5" style="20" customWidth="1"/>
    <col min="15362" max="15362" width="3.25" style="20" customWidth="1"/>
    <col min="15363" max="15363" width="3.5" style="20" bestFit="1" customWidth="1"/>
    <col min="15364" max="15371" width="8.375" style="20" customWidth="1"/>
    <col min="15372" max="15616" width="10.625" style="20"/>
    <col min="15617" max="15617" width="4.5" style="20" customWidth="1"/>
    <col min="15618" max="15618" width="3.25" style="20" customWidth="1"/>
    <col min="15619" max="15619" width="3.5" style="20" bestFit="1" customWidth="1"/>
    <col min="15620" max="15627" width="8.375" style="20" customWidth="1"/>
    <col min="15628" max="15872" width="10.625" style="20"/>
    <col min="15873" max="15873" width="4.5" style="20" customWidth="1"/>
    <col min="15874" max="15874" width="3.25" style="20" customWidth="1"/>
    <col min="15875" max="15875" width="3.5" style="20" bestFit="1" customWidth="1"/>
    <col min="15876" max="15883" width="8.375" style="20" customWidth="1"/>
    <col min="15884" max="16128" width="10.625" style="20"/>
    <col min="16129" max="16129" width="4.5" style="20" customWidth="1"/>
    <col min="16130" max="16130" width="3.25" style="20" customWidth="1"/>
    <col min="16131" max="16131" width="3.5" style="20" bestFit="1" customWidth="1"/>
    <col min="16132" max="16139" width="8.375" style="20" customWidth="1"/>
    <col min="16140" max="16384" width="10.625" style="20"/>
  </cols>
  <sheetData>
    <row r="1" spans="1:12" s="69" customFormat="1" ht="21.75" customHeight="1">
      <c r="A1" s="193" t="s">
        <v>38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s="69" customFormat="1" ht="22.5" customHeight="1" thickBot="1">
      <c r="A2" s="7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72" customFormat="1" ht="12.75" customHeight="1" thickTop="1">
      <c r="A3" s="176" t="s">
        <v>17</v>
      </c>
      <c r="B3" s="176"/>
      <c r="C3" s="177"/>
      <c r="D3" s="194" t="s">
        <v>36</v>
      </c>
      <c r="E3" s="196" t="s">
        <v>22</v>
      </c>
      <c r="F3" s="122"/>
      <c r="G3" s="122"/>
      <c r="H3" s="121"/>
      <c r="I3" s="122"/>
      <c r="J3" s="121"/>
      <c r="K3" s="121"/>
      <c r="L3" s="69"/>
    </row>
    <row r="4" spans="1:12" s="72" customFormat="1" ht="41.25" customHeight="1">
      <c r="A4" s="178"/>
      <c r="B4" s="178"/>
      <c r="C4" s="179"/>
      <c r="D4" s="195"/>
      <c r="E4" s="197"/>
      <c r="F4" s="143" t="s">
        <v>48</v>
      </c>
      <c r="G4" s="143" t="s">
        <v>41</v>
      </c>
      <c r="H4" s="144" t="s">
        <v>23</v>
      </c>
      <c r="I4" s="143" t="s">
        <v>14</v>
      </c>
      <c r="J4" s="144" t="s">
        <v>105</v>
      </c>
      <c r="K4" s="155" t="s">
        <v>44</v>
      </c>
      <c r="L4" s="69"/>
    </row>
    <row r="5" spans="1:12" s="72" customFormat="1" ht="24.95" customHeight="1">
      <c r="A5" s="146" t="s">
        <v>9</v>
      </c>
      <c r="B5" s="147" t="s">
        <v>67</v>
      </c>
      <c r="C5" s="148" t="s">
        <v>15</v>
      </c>
      <c r="D5" s="156">
        <v>28</v>
      </c>
      <c r="E5" s="156">
        <v>146</v>
      </c>
      <c r="F5" s="150">
        <v>0</v>
      </c>
      <c r="G5" s="156">
        <v>10</v>
      </c>
      <c r="H5" s="156">
        <v>60</v>
      </c>
      <c r="I5" s="156">
        <v>15</v>
      </c>
      <c r="J5" s="156">
        <v>58</v>
      </c>
      <c r="K5" s="150">
        <v>3</v>
      </c>
      <c r="L5" s="69"/>
    </row>
    <row r="6" spans="1:12" s="72" customFormat="1" ht="24.95" customHeight="1">
      <c r="A6" s="146"/>
      <c r="B6" s="147" t="s">
        <v>68</v>
      </c>
      <c r="C6" s="148"/>
      <c r="D6" s="156">
        <v>22</v>
      </c>
      <c r="E6" s="156">
        <v>143</v>
      </c>
      <c r="F6" s="150">
        <v>0</v>
      </c>
      <c r="G6" s="156">
        <v>4</v>
      </c>
      <c r="H6" s="156">
        <v>58</v>
      </c>
      <c r="I6" s="156">
        <v>21</v>
      </c>
      <c r="J6" s="156">
        <v>52</v>
      </c>
      <c r="K6" s="150">
        <v>8</v>
      </c>
      <c r="L6" s="69"/>
    </row>
    <row r="7" spans="1:12" s="72" customFormat="1" ht="24.95" customHeight="1">
      <c r="A7" s="157" t="s">
        <v>104</v>
      </c>
      <c r="B7" s="121">
        <v>3</v>
      </c>
      <c r="C7" s="56" t="s">
        <v>82</v>
      </c>
      <c r="D7" s="158">
        <v>25</v>
      </c>
      <c r="E7" s="159">
        <v>154</v>
      </c>
      <c r="F7" s="152">
        <v>0</v>
      </c>
      <c r="G7" s="159">
        <v>7</v>
      </c>
      <c r="H7" s="159">
        <v>57</v>
      </c>
      <c r="I7" s="159">
        <v>23</v>
      </c>
      <c r="J7" s="159">
        <v>61</v>
      </c>
      <c r="K7" s="152">
        <v>6</v>
      </c>
      <c r="L7" s="69"/>
    </row>
    <row r="8" spans="1:12" s="72" customFormat="1" ht="17.25" customHeight="1">
      <c r="A8" s="119"/>
      <c r="B8" s="69"/>
      <c r="C8" s="70"/>
      <c r="D8" s="69"/>
      <c r="E8" s="69"/>
      <c r="F8" s="69"/>
      <c r="G8" s="69"/>
      <c r="H8" s="69"/>
      <c r="I8" s="3"/>
      <c r="J8" s="69"/>
      <c r="K8" s="71" t="s">
        <v>19</v>
      </c>
    </row>
    <row r="9" spans="1:12" ht="17.25" customHeight="1">
      <c r="A9" s="70"/>
      <c r="B9" s="70"/>
      <c r="C9" s="69"/>
      <c r="D9" s="61"/>
      <c r="E9" s="61"/>
      <c r="F9" s="61"/>
      <c r="G9" s="61"/>
      <c r="H9" s="61"/>
      <c r="I9" s="61"/>
      <c r="J9" s="61"/>
      <c r="K9" s="71"/>
    </row>
    <row r="10" spans="1:12" ht="17.25" customHeight="1">
      <c r="A10" s="153"/>
      <c r="B10" s="122"/>
      <c r="C10" s="69"/>
      <c r="D10" s="154"/>
      <c r="E10" s="154"/>
      <c r="F10" s="154"/>
      <c r="G10" s="154"/>
      <c r="H10" s="154"/>
      <c r="I10" s="154"/>
      <c r="J10" s="154"/>
      <c r="K10" s="71"/>
    </row>
    <row r="11" spans="1:12" ht="17.25" customHeight="1">
      <c r="A11" s="55"/>
      <c r="B11" s="21"/>
      <c r="C11" s="57"/>
      <c r="D11" s="21"/>
      <c r="E11" s="21"/>
      <c r="F11" s="21"/>
      <c r="G11" s="21"/>
      <c r="H11" s="21"/>
      <c r="I11" s="21"/>
      <c r="J11" s="21"/>
      <c r="K11" s="21"/>
    </row>
    <row r="12" spans="1:12" ht="17.25" customHeight="1">
      <c r="A12" s="55"/>
      <c r="B12" s="21"/>
      <c r="C12" s="57"/>
      <c r="D12" s="21"/>
      <c r="E12" s="21"/>
      <c r="F12" s="21"/>
      <c r="G12" s="21"/>
      <c r="H12" s="21"/>
      <c r="I12" s="21"/>
      <c r="J12" s="21"/>
      <c r="K12" s="21"/>
    </row>
    <row r="13" spans="1:12" ht="17.25" customHeight="1">
      <c r="A13" s="55"/>
      <c r="B13" s="21"/>
      <c r="C13" s="57"/>
      <c r="D13" s="21"/>
      <c r="E13" s="21"/>
      <c r="F13" s="21"/>
      <c r="G13" s="21"/>
      <c r="H13" s="21"/>
      <c r="I13" s="21"/>
      <c r="J13" s="21"/>
      <c r="K13" s="21"/>
    </row>
    <row r="14" spans="1:12" ht="17.25" customHeight="1">
      <c r="A14" s="55"/>
      <c r="B14" s="21"/>
      <c r="C14" s="57"/>
      <c r="D14" s="21"/>
      <c r="E14" s="21"/>
      <c r="F14" s="21"/>
      <c r="G14" s="21"/>
      <c r="H14" s="21"/>
      <c r="I14" s="21"/>
      <c r="J14" s="21"/>
      <c r="K14" s="21"/>
    </row>
    <row r="15" spans="1:12" ht="17.25" customHeight="1">
      <c r="A15" s="21"/>
      <c r="B15" s="21"/>
      <c r="C15" s="57"/>
      <c r="D15" s="21"/>
      <c r="E15" s="21"/>
      <c r="F15" s="21"/>
      <c r="G15" s="21"/>
      <c r="H15" s="21"/>
      <c r="I15" s="21"/>
      <c r="J15" s="21"/>
      <c r="K15" s="21"/>
    </row>
    <row r="16" spans="1:12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</sheetData>
  <mergeCells count="4">
    <mergeCell ref="A1:K1"/>
    <mergeCell ref="A3:C4"/>
    <mergeCell ref="D3:D4"/>
    <mergeCell ref="E3:E4"/>
  </mergeCells>
  <phoneticPr fontId="7"/>
  <printOptions horizontalCentered="1"/>
  <pageMargins left="0.51081730769230771" right="0.44951923076923078" top="1.062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showGridLines="0" tabSelected="1" workbookViewId="0">
      <selection activeCell="F13" sqref="F13"/>
    </sheetView>
  </sheetViews>
  <sheetFormatPr defaultRowHeight="13.5"/>
  <cols>
    <col min="1" max="1" width="6" customWidth="1"/>
    <col min="2" max="2" width="4.75" customWidth="1"/>
    <col min="3" max="3" width="3.75" customWidth="1"/>
    <col min="4" max="11" width="11.25" customWidth="1"/>
  </cols>
  <sheetData>
    <row r="1" spans="1:11" s="69" customFormat="1" ht="17.25" customHeight="1">
      <c r="A1" s="173" t="s">
        <v>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s="69" customFormat="1" ht="17.2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s="69" customFormat="1" ht="19.5" customHeight="1">
      <c r="A3" s="58"/>
      <c r="B3" s="58"/>
      <c r="C3" s="59"/>
      <c r="D3" s="58"/>
      <c r="E3" s="58"/>
      <c r="F3" s="58"/>
      <c r="G3" s="58"/>
      <c r="H3" s="58"/>
      <c r="I3" s="58"/>
      <c r="J3" s="62"/>
      <c r="K3" s="73" t="s">
        <v>4</v>
      </c>
    </row>
    <row r="4" spans="1:11" s="69" customFormat="1" ht="17.25" customHeight="1">
      <c r="A4" s="176" t="s">
        <v>17</v>
      </c>
      <c r="B4" s="176"/>
      <c r="C4" s="177"/>
      <c r="D4" s="194" t="s">
        <v>103</v>
      </c>
      <c r="E4" s="196" t="s">
        <v>8</v>
      </c>
      <c r="F4" s="122"/>
      <c r="G4" s="141"/>
      <c r="H4" s="142"/>
      <c r="I4" s="141"/>
      <c r="J4" s="141"/>
      <c r="K4" s="142"/>
    </row>
    <row r="5" spans="1:11" s="69" customFormat="1" ht="57.75" customHeight="1">
      <c r="A5" s="178"/>
      <c r="B5" s="178"/>
      <c r="C5" s="179"/>
      <c r="D5" s="195"/>
      <c r="E5" s="197"/>
      <c r="F5" s="143" t="s">
        <v>48</v>
      </c>
      <c r="G5" s="143" t="s">
        <v>41</v>
      </c>
      <c r="H5" s="144" t="s">
        <v>23</v>
      </c>
      <c r="I5" s="143" t="s">
        <v>14</v>
      </c>
      <c r="J5" s="145" t="s">
        <v>42</v>
      </c>
      <c r="K5" s="144" t="s">
        <v>44</v>
      </c>
    </row>
    <row r="6" spans="1:11" s="69" customFormat="1" ht="24.95" customHeight="1">
      <c r="A6" s="146" t="s">
        <v>9</v>
      </c>
      <c r="B6" s="147" t="s">
        <v>69</v>
      </c>
      <c r="C6" s="148" t="s">
        <v>15</v>
      </c>
      <c r="D6" s="149">
        <v>8271</v>
      </c>
      <c r="E6" s="149">
        <v>13754</v>
      </c>
      <c r="F6" s="150" t="s">
        <v>33</v>
      </c>
      <c r="G6" s="151">
        <v>813</v>
      </c>
      <c r="H6" s="149">
        <v>6864</v>
      </c>
      <c r="I6" s="151">
        <v>744</v>
      </c>
      <c r="J6" s="149">
        <v>4649</v>
      </c>
      <c r="K6" s="149">
        <v>685</v>
      </c>
    </row>
    <row r="7" spans="1:11" s="69" customFormat="1" ht="24.95" customHeight="1">
      <c r="A7" s="146"/>
      <c r="B7" s="147" t="s">
        <v>68</v>
      </c>
      <c r="C7" s="148"/>
      <c r="D7" s="149">
        <v>11043</v>
      </c>
      <c r="E7" s="149">
        <v>21485</v>
      </c>
      <c r="F7" s="150" t="s">
        <v>33</v>
      </c>
      <c r="G7" s="151">
        <v>363</v>
      </c>
      <c r="H7" s="149">
        <v>11526</v>
      </c>
      <c r="I7" s="151">
        <v>1388</v>
      </c>
      <c r="J7" s="149">
        <v>7039</v>
      </c>
      <c r="K7" s="149">
        <v>1169</v>
      </c>
    </row>
    <row r="8" spans="1:11" s="69" customFormat="1" ht="24.95" customHeight="1">
      <c r="A8" s="121" t="s">
        <v>104</v>
      </c>
      <c r="B8" s="121">
        <v>3</v>
      </c>
      <c r="C8" s="56" t="s">
        <v>82</v>
      </c>
      <c r="D8" s="60">
        <v>11790</v>
      </c>
      <c r="E8" s="60">
        <v>18666</v>
      </c>
      <c r="F8" s="152" t="s">
        <v>33</v>
      </c>
      <c r="G8" s="60">
        <v>706</v>
      </c>
      <c r="H8" s="60">
        <v>7685</v>
      </c>
      <c r="I8" s="60">
        <v>756</v>
      </c>
      <c r="J8" s="60">
        <v>9109</v>
      </c>
      <c r="K8" s="60">
        <v>419</v>
      </c>
    </row>
    <row r="9" spans="1:11" s="69" customFormat="1" ht="18" customHeight="1">
      <c r="A9" s="70"/>
      <c r="B9" s="70"/>
      <c r="D9" s="61"/>
      <c r="E9" s="61"/>
      <c r="F9" s="61"/>
      <c r="G9" s="61"/>
      <c r="H9" s="61"/>
      <c r="I9" s="61"/>
      <c r="J9" s="61"/>
      <c r="K9" s="71"/>
    </row>
    <row r="10" spans="1:11" ht="14.25">
      <c r="A10" s="153"/>
      <c r="B10" s="122"/>
      <c r="C10" s="69"/>
      <c r="D10" s="154"/>
      <c r="E10" s="154"/>
      <c r="F10" s="154"/>
      <c r="G10" s="154"/>
      <c r="H10" s="154"/>
      <c r="I10" s="154"/>
      <c r="J10" s="154"/>
      <c r="K10" s="71" t="s">
        <v>19</v>
      </c>
    </row>
  </sheetData>
  <mergeCells count="4">
    <mergeCell ref="A1:K1"/>
    <mergeCell ref="A4:C5"/>
    <mergeCell ref="D4:D5"/>
    <mergeCell ref="E4:E5"/>
  </mergeCells>
  <phoneticPr fontId="7" type="Hiragana"/>
  <pageMargins left="0.78740157480314943" right="0.78740157480314943" top="0.98425196850393681" bottom="0.98425196850393681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5-1</vt:lpstr>
      <vt:lpstr>5-2</vt:lpstr>
      <vt:lpstr>5-3</vt:lpstr>
      <vt:lpstr>5-4</vt:lpstr>
      <vt:lpstr>5-5</vt:lpstr>
      <vt:lpstr>'5-1'!Print_Area</vt:lpstr>
      <vt:lpstr>'5-2'!Print_Area</vt:lpstr>
      <vt:lpstr>'5-3'!Print_Area</vt:lpstr>
      <vt:lpstr>'5-4'!Print_Area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2025-09-17T06:50:45Z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2020-03-17T08:49:52Z</vt:filetime>
  </property>
</Properties>
</file>