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8DA13FB6-3012-4164-A1D0-A8F8F4224872}" xr6:coauthVersionLast="36" xr6:coauthVersionMax="36" xr10:uidLastSave="{00000000-0000-0000-0000-000000000000}"/>
  <bookViews>
    <workbookView xWindow="0" yWindow="0" windowWidth="18735" windowHeight="8370" tabRatio="598" activeTab="10" xr2:uid="{00000000-000D-0000-FFFF-FFFF00000000}"/>
  </bookViews>
  <sheets>
    <sheet name="14-1" sheetId="32" r:id="rId1"/>
    <sheet name="14-2" sheetId="1" r:id="rId2"/>
    <sheet name="14-3" sheetId="2" r:id="rId3"/>
    <sheet name="14-4" sheetId="3" r:id="rId4"/>
    <sheet name="14-5" sheetId="33" r:id="rId5"/>
    <sheet name="14-6" sheetId="34" r:id="rId6"/>
    <sheet name="14-7" sheetId="36" r:id="rId7"/>
    <sheet name="14-8" sheetId="5" r:id="rId8"/>
    <sheet name="14-9" sheetId="35" r:id="rId9"/>
    <sheet name="14-10" sheetId="6" r:id="rId10"/>
    <sheet name="14-11" sheetId="7" r:id="rId11"/>
  </sheets>
  <definedNames>
    <definedName name="_xlnm.Print_Area" localSheetId="0">'14-1'!$A$1:$K$38</definedName>
    <definedName name="_xlnm.Print_Area" localSheetId="9">'14-10'!$A$1:$P$35</definedName>
    <definedName name="_xlnm.Print_Area" localSheetId="10">'14-11'!$A$1:$P$12</definedName>
    <definedName name="_xlnm.Print_Area" localSheetId="1">'14-2'!$A$1:$T$18</definedName>
    <definedName name="_xlnm.Print_Area" localSheetId="2">'14-3'!$A$1:$H$40</definedName>
    <definedName name="_xlnm.Print_Area" localSheetId="3">'14-4'!$A$1:$H$11</definedName>
    <definedName name="_xlnm.Print_Area" localSheetId="4">'14-5'!$A$1:$AB$17</definedName>
    <definedName name="_xlnm.Print_Area" localSheetId="5">'14-6'!$A$1:$T$7</definedName>
    <definedName name="_xlnm.Print_Area" localSheetId="6">'14-7'!$A$1:$W$6</definedName>
    <definedName name="_xlnm.Print_Area" localSheetId="7">'14-8'!$A$1:$W$13</definedName>
    <definedName name="_xlnm.Print_Area" localSheetId="8">'14-9'!$A$1:$AF$15</definedName>
    <definedName name="総面積" localSheetId="1">#REF!</definedName>
    <definedName name="総面積" localSheetId="4">'14-5'!$D$7:$D$7</definedName>
    <definedName name="総面積" localSheetId="6">'14-7'!#REF!</definedName>
    <definedName name="総面積" localSheetId="7">'14-8'!$D$5:$D$5</definedName>
    <definedName name="総面積" localSheetId="8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W8" i="5" l="1"/>
  <c r="V8" i="5"/>
  <c r="U8" i="5"/>
  <c r="T8" i="5"/>
  <c r="S8" i="5"/>
  <c r="R8" i="5"/>
  <c r="N8" i="5"/>
  <c r="M8" i="5"/>
  <c r="K8" i="5"/>
  <c r="J8" i="5"/>
  <c r="H8" i="5"/>
  <c r="G8" i="5"/>
  <c r="F8" i="5"/>
  <c r="C10" i="34" l="1"/>
  <c r="B10" i="34"/>
  <c r="W11" i="33" l="1"/>
  <c r="Q11" i="33"/>
  <c r="J11" i="33"/>
  <c r="B9" i="3" l="1"/>
  <c r="B10" i="2" l="1"/>
  <c r="D11" i="1" l="1"/>
  <c r="C11" i="1"/>
  <c r="B11" i="1"/>
  <c r="K12" i="32" l="1"/>
  <c r="J12" i="32"/>
  <c r="E12" i="32"/>
</calcChain>
</file>

<file path=xl/sharedStrings.xml><?xml version="1.0" encoding="utf-8"?>
<sst xmlns="http://schemas.openxmlformats.org/spreadsheetml/2006/main" count="568" uniqueCount="236">
  <si>
    <t>総　数</t>
  </si>
  <si>
    <t>水利施設数</t>
  </si>
  <si>
    <t>その他</t>
    <rPh sb="2" eb="3">
      <t>タ</t>
    </rPh>
    <phoneticPr fontId="17"/>
  </si>
  <si>
    <t>その他</t>
  </si>
  <si>
    <t>業務上過失</t>
  </si>
  <si>
    <t>化学車</t>
  </si>
  <si>
    <t>指令車</t>
  </si>
  <si>
    <t>殺人</t>
  </si>
  <si>
    <t>人員数</t>
  </si>
  <si>
    <t>実数(A)</t>
  </si>
  <si>
    <t>事故件数</t>
  </si>
  <si>
    <t>平成</t>
  </si>
  <si>
    <t>恐喝</t>
  </si>
  <si>
    <t>わいせつ</t>
  </si>
  <si>
    <t>運動競技</t>
    <rPh sb="2" eb="4">
      <t>キョウギ</t>
    </rPh>
    <phoneticPr fontId="18"/>
  </si>
  <si>
    <t>工作車</t>
  </si>
  <si>
    <t>スノーケル車</t>
    <rPh sb="5" eb="6">
      <t>グルマ</t>
    </rPh>
    <phoneticPr fontId="17"/>
  </si>
  <si>
    <t>建物</t>
  </si>
  <si>
    <t>　</t>
  </si>
  <si>
    <t>車両</t>
  </si>
  <si>
    <t>B/C</t>
  </si>
  <si>
    <t>梯子車</t>
  </si>
  <si>
    <t>人口</t>
  </si>
  <si>
    <t>傷者</t>
  </si>
  <si>
    <t>凶器準備集合</t>
  </si>
  <si>
    <t>総数</t>
  </si>
  <si>
    <t>（単位：人・％）</t>
  </si>
  <si>
    <t>14-4   少年非行</t>
  </si>
  <si>
    <t>タンク車</t>
  </si>
  <si>
    <t>-</t>
  </si>
  <si>
    <t>A/C</t>
  </si>
  <si>
    <t>（参考）旧若宮町</t>
    <rPh sb="4" eb="5">
      <t>キュウ</t>
    </rPh>
    <rPh sb="5" eb="7">
      <t>ワカミヤ</t>
    </rPh>
    <rPh sb="7" eb="8">
      <t>マチ</t>
    </rPh>
    <phoneticPr fontId="17"/>
  </si>
  <si>
    <t>資料：直方鞍手広域消防本部</t>
    <rPh sb="3" eb="5">
      <t>ノオガタ</t>
    </rPh>
    <rPh sb="5" eb="7">
      <t>クラテ</t>
    </rPh>
    <rPh sb="7" eb="9">
      <t>コウイキ</t>
    </rPh>
    <phoneticPr fontId="8"/>
  </si>
  <si>
    <t>傷害</t>
  </si>
  <si>
    <t>世帯数</t>
  </si>
  <si>
    <t>30</t>
  </si>
  <si>
    <t>偽造</t>
  </si>
  <si>
    <t>資料：福岡県警察本部</t>
    <rPh sb="3" eb="6">
      <t>フクオカケン</t>
    </rPh>
    <rPh sb="6" eb="8">
      <t>ケイサツ</t>
    </rPh>
    <rPh sb="8" eb="10">
      <t>ホンブ</t>
    </rPh>
    <phoneticPr fontId="8"/>
  </si>
  <si>
    <t>(C)</t>
  </si>
  <si>
    <t>14-2   交番別交通事故状況</t>
  </si>
  <si>
    <t>総数(B)</t>
  </si>
  <si>
    <t>14-1   交通事故発生状況</t>
  </si>
  <si>
    <t>資料：福岡県警察本部</t>
    <rPh sb="3" eb="5">
      <t>フクオカ</t>
    </rPh>
    <rPh sb="5" eb="6">
      <t>ケン</t>
    </rPh>
    <rPh sb="6" eb="8">
      <t>ケイサツ</t>
    </rPh>
    <rPh sb="8" eb="10">
      <t>ホンブ</t>
    </rPh>
    <phoneticPr fontId="8"/>
  </si>
  <si>
    <t>汚職</t>
  </si>
  <si>
    <t>強盗</t>
  </si>
  <si>
    <t>放火</t>
  </si>
  <si>
    <t>暴行</t>
  </si>
  <si>
    <t>脅迫</t>
  </si>
  <si>
    <t>消火栓</t>
  </si>
  <si>
    <t>詐欺</t>
  </si>
  <si>
    <t>横領</t>
  </si>
  <si>
    <t>14歳以下</t>
    <rPh sb="3" eb="4">
      <t>イ</t>
    </rPh>
    <rPh sb="4" eb="5">
      <t>シタ</t>
    </rPh>
    <phoneticPr fontId="19"/>
  </si>
  <si>
    <t>死者</t>
  </si>
  <si>
    <t>延焼損面積</t>
  </si>
  <si>
    <t>内燃機関</t>
    <rPh sb="0" eb="2">
      <t>ナイネン</t>
    </rPh>
    <rPh sb="2" eb="4">
      <t>キカン</t>
    </rPh>
    <phoneticPr fontId="17"/>
  </si>
  <si>
    <t>総額</t>
  </si>
  <si>
    <t>消防職員数</t>
  </si>
  <si>
    <t>ポンプ車</t>
  </si>
  <si>
    <t>年  次</t>
    <rPh sb="3" eb="4">
      <t>ジ</t>
    </rPh>
    <phoneticPr fontId="18"/>
  </si>
  <si>
    <t>救急車</t>
  </si>
  <si>
    <t>消防団</t>
  </si>
  <si>
    <t>団員数</t>
  </si>
  <si>
    <t>貯水槽</t>
  </si>
  <si>
    <t>宮若警部交番</t>
  </si>
  <si>
    <t>下有木駐在所</t>
  </si>
  <si>
    <t>山口駐在所</t>
  </si>
  <si>
    <t>うち70歳以上</t>
  </si>
  <si>
    <t>若宮駐在所</t>
  </si>
  <si>
    <t>吉川駐在所</t>
  </si>
  <si>
    <t>※( )内は死者数</t>
    <rPh sb="4" eb="5">
      <t>ナイ</t>
    </rPh>
    <rPh sb="6" eb="8">
      <t>シシャ</t>
    </rPh>
    <rPh sb="8" eb="9">
      <t>スウ</t>
    </rPh>
    <phoneticPr fontId="19"/>
  </si>
  <si>
    <t>　　　　</t>
  </si>
  <si>
    <t>2</t>
  </si>
  <si>
    <t>（1）</t>
  </si>
  <si>
    <t>（2）</t>
  </si>
  <si>
    <t>65歳以上</t>
    <rPh sb="3" eb="5">
      <t>イジョウ</t>
    </rPh>
    <phoneticPr fontId="19"/>
  </si>
  <si>
    <t>（単位：人）</t>
  </si>
  <si>
    <t>その他の刑法犯</t>
  </si>
  <si>
    <t>焼却炉</t>
  </si>
  <si>
    <t>たばこ</t>
  </si>
  <si>
    <t>たき火</t>
  </si>
  <si>
    <t>火遊び</t>
  </si>
  <si>
    <t>火入れ</t>
  </si>
  <si>
    <t>電気装置</t>
  </si>
  <si>
    <t>(参考)旧玄海町</t>
  </si>
  <si>
    <t>(参考)旧大島村</t>
  </si>
  <si>
    <t>年</t>
  </si>
  <si>
    <t>交通事故</t>
    <rPh sb="2" eb="4">
      <t>ジコ</t>
    </rPh>
    <phoneticPr fontId="18"/>
  </si>
  <si>
    <t>－</t>
  </si>
  <si>
    <t>急　病</t>
  </si>
  <si>
    <t>一般負傷</t>
    <rPh sb="2" eb="4">
      <t>フショウ</t>
    </rPh>
    <phoneticPr fontId="18"/>
  </si>
  <si>
    <t>自損行為</t>
    <rPh sb="2" eb="4">
      <t>コウイ</t>
    </rPh>
    <phoneticPr fontId="18"/>
  </si>
  <si>
    <t>労働災害</t>
    <rPh sb="2" eb="4">
      <t>サイガイ</t>
    </rPh>
    <phoneticPr fontId="18"/>
  </si>
  <si>
    <t>加　害</t>
  </si>
  <si>
    <t>火　災</t>
  </si>
  <si>
    <t>自然災害</t>
    <rPh sb="2" eb="4">
      <t>サイガイ</t>
    </rPh>
    <phoneticPr fontId="18"/>
  </si>
  <si>
    <t>水　難</t>
  </si>
  <si>
    <t>資料：宗像地区消防本部</t>
  </si>
  <si>
    <t>年次</t>
    <rPh sb="0" eb="2">
      <t>ネンジ</t>
    </rPh>
    <phoneticPr fontId="8"/>
  </si>
  <si>
    <t>指数</t>
  </si>
  <si>
    <t>死傷者数</t>
  </si>
  <si>
    <t>傷者</t>
    <rPh sb="1" eb="2">
      <t>シャ</t>
    </rPh>
    <phoneticPr fontId="8"/>
  </si>
  <si>
    <t>交通事故率</t>
  </si>
  <si>
    <t>15歳～64歳</t>
  </si>
  <si>
    <t>山林・原野</t>
  </si>
  <si>
    <t>ストーブ</t>
  </si>
  <si>
    <t>ローソク</t>
  </si>
  <si>
    <t>可搬積載車</t>
  </si>
  <si>
    <t>元</t>
    <rPh sb="0" eb="1">
      <t>ガン</t>
    </rPh>
    <phoneticPr fontId="7"/>
  </si>
  <si>
    <t>（-）</t>
  </si>
  <si>
    <t>14-3   年齢別交通事故発生状況（直方警察署管内）</t>
    <rPh sb="19" eb="21">
      <t>ノオガタ</t>
    </rPh>
    <rPh sb="21" eb="24">
      <t>ケイサツショ</t>
    </rPh>
    <rPh sb="24" eb="26">
      <t>カンナイ</t>
    </rPh>
    <phoneticPr fontId="8"/>
  </si>
  <si>
    <t>-</t>
    <phoneticPr fontId="8"/>
  </si>
  <si>
    <t>令和</t>
    <rPh sb="0" eb="2">
      <t>レイワ</t>
    </rPh>
    <phoneticPr fontId="7"/>
  </si>
  <si>
    <t>年</t>
    <rPh sb="0" eb="1">
      <t>ネン</t>
    </rPh>
    <phoneticPr fontId="7"/>
  </si>
  <si>
    <t>令和</t>
    <rPh sb="0" eb="2">
      <t>レイワ</t>
    </rPh>
    <phoneticPr fontId="8"/>
  </si>
  <si>
    <t>3</t>
  </si>
  <si>
    <t>年　次</t>
  </si>
  <si>
    <t>不　明</t>
    <rPh sb="0" eb="1">
      <t>フ</t>
    </rPh>
    <rPh sb="2" eb="3">
      <t>メイ</t>
    </rPh>
    <phoneticPr fontId="19"/>
  </si>
  <si>
    <t>平成</t>
    <rPh sb="0" eb="2">
      <t>ヘイセイ</t>
    </rPh>
    <phoneticPr fontId="13"/>
  </si>
  <si>
    <t>年</t>
    <rPh sb="0" eb="1">
      <t>ネン</t>
    </rPh>
    <phoneticPr fontId="13"/>
  </si>
  <si>
    <t>4</t>
  </si>
  <si>
    <t>各年の人口は9月30日現在の人口である。年次の指数については、平成29年を100とした。</t>
    <phoneticPr fontId="18"/>
  </si>
  <si>
    <t>511</t>
  </si>
  <si>
    <t>（4）</t>
  </si>
  <si>
    <t>0</t>
  </si>
  <si>
    <t>370</t>
  </si>
  <si>
    <t>131</t>
  </si>
  <si>
    <t>92</t>
  </si>
  <si>
    <t>10</t>
  </si>
  <si>
    <t xml:space="preserve">  2</t>
  </si>
  <si>
    <t>14-6    特別法令違反検挙件数・人数</t>
    <phoneticPr fontId="8"/>
  </si>
  <si>
    <t>公職
選挙法</t>
  </si>
  <si>
    <t>廃棄物
処理法</t>
  </si>
  <si>
    <t>軽犯罪法</t>
  </si>
  <si>
    <t>売春
防止法</t>
  </si>
  <si>
    <t>風俗営業
適正化法</t>
    <rPh sb="5" eb="9">
      <t>テキセイカホウ</t>
    </rPh>
    <phoneticPr fontId="8"/>
  </si>
  <si>
    <t>鉄砲刀剣
所持取締法</t>
  </si>
  <si>
    <t>毒物劇物               取締法</t>
  </si>
  <si>
    <t>大麻
取締法</t>
    <rPh sb="0" eb="2">
      <t>タイマ</t>
    </rPh>
    <rPh sb="3" eb="6">
      <t>トリシマリホウ</t>
    </rPh>
    <phoneticPr fontId="8"/>
  </si>
  <si>
    <t>迷惑防止
条例</t>
    <rPh sb="0" eb="2">
      <t>メイワク</t>
    </rPh>
    <rPh sb="2" eb="4">
      <t>ボウシ</t>
    </rPh>
    <rPh sb="5" eb="7">
      <t>ジョウレイ</t>
    </rPh>
    <phoneticPr fontId="8"/>
  </si>
  <si>
    <t>児童ポルノ
禁止法</t>
    <rPh sb="0" eb="2">
      <t>ジドウ</t>
    </rPh>
    <rPh sb="6" eb="9">
      <t>キンシホウ</t>
    </rPh>
    <phoneticPr fontId="8"/>
  </si>
  <si>
    <t>児童
福祉法</t>
  </si>
  <si>
    <t>青少年 
保護条例</t>
  </si>
  <si>
    <t>入管法</t>
    <rPh sb="0" eb="3">
      <t>ニュウカンホウ</t>
    </rPh>
    <phoneticPr fontId="8"/>
  </si>
  <si>
    <t>件数</t>
  </si>
  <si>
    <t>人数</t>
  </si>
  <si>
    <t>令和 元 年</t>
    <rPh sb="0" eb="2">
      <t>レイワ</t>
    </rPh>
    <rPh sb="3" eb="4">
      <t>ガン</t>
    </rPh>
    <rPh sb="5" eb="6">
      <t>ネン</t>
    </rPh>
    <phoneticPr fontId="8"/>
  </si>
  <si>
    <r>
      <rPr>
        <sz val="9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2</t>
    </r>
    <phoneticPr fontId="8"/>
  </si>
  <si>
    <r>
      <rPr>
        <sz val="9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 xml:space="preserve">3 </t>
    </r>
    <phoneticPr fontId="8"/>
  </si>
  <si>
    <r>
      <rPr>
        <sz val="9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4</t>
    </r>
    <phoneticPr fontId="8"/>
  </si>
  <si>
    <t>年　次</t>
    <rPh sb="2" eb="3">
      <t>ツギ</t>
    </rPh>
    <phoneticPr fontId="17"/>
  </si>
  <si>
    <t>火　　災　　件　　数</t>
  </si>
  <si>
    <t>焼損
棟数</t>
  </si>
  <si>
    <t>罹　災　死　傷　者</t>
  </si>
  <si>
    <t>損　害　見　積　額　（千円）</t>
  </si>
  <si>
    <t>船舶</t>
    <rPh sb="0" eb="2">
      <t>センパク</t>
    </rPh>
    <phoneticPr fontId="17"/>
  </si>
  <si>
    <t>建物(㎡)</t>
  </si>
  <si>
    <t>山林・ 　原野(ａ)</t>
  </si>
  <si>
    <t>元</t>
    <rPh sb="0" eb="1">
      <t>モト</t>
    </rPh>
    <phoneticPr fontId="8"/>
  </si>
  <si>
    <t>年</t>
    <rPh sb="0" eb="1">
      <t>ネン</t>
    </rPh>
    <phoneticPr fontId="8"/>
  </si>
  <si>
    <t>14-8   出火原因別火災件数</t>
    <phoneticPr fontId="8"/>
  </si>
  <si>
    <t>14-10   救急事故出動件数</t>
    <phoneticPr fontId="8"/>
  </si>
  <si>
    <t>14-11   救急事故搬送人員数</t>
    <phoneticPr fontId="8"/>
  </si>
  <si>
    <t>14-5   刑法犯罪発生件数</t>
    <phoneticPr fontId="8"/>
  </si>
  <si>
    <t>14-7   火災状況</t>
    <phoneticPr fontId="8"/>
  </si>
  <si>
    <t>14-9   消防職員および消防施設数</t>
    <phoneticPr fontId="8"/>
  </si>
  <si>
    <t>5</t>
    <phoneticPr fontId="8"/>
  </si>
  <si>
    <t>年　度</t>
    <rPh sb="0" eb="1">
      <t>トシ</t>
    </rPh>
    <rPh sb="2" eb="3">
      <t>ド</t>
    </rPh>
    <phoneticPr fontId="8"/>
  </si>
  <si>
    <t>総　　　　数</t>
  </si>
  <si>
    <t>発生　件数</t>
  </si>
  <si>
    <t>令和元年</t>
    <rPh sb="0" eb="1">
      <t>レイ</t>
    </rPh>
    <rPh sb="1" eb="2">
      <t>ワ</t>
    </rPh>
    <rPh sb="2" eb="3">
      <t>ガン</t>
    </rPh>
    <rPh sb="3" eb="4">
      <t>トシ</t>
    </rPh>
    <phoneticPr fontId="8"/>
  </si>
  <si>
    <t>2</t>
    <phoneticPr fontId="8"/>
  </si>
  <si>
    <t>3</t>
    <phoneticPr fontId="8"/>
  </si>
  <si>
    <t>4</t>
    <phoneticPr fontId="8"/>
  </si>
  <si>
    <t>※交番別については、発生件数、傷者数で若干の誤差が生じる。</t>
    <phoneticPr fontId="8"/>
  </si>
  <si>
    <t>資料：福岡県警察本部</t>
  </si>
  <si>
    <t>直方警察署管内で発生した１当年齢別交通事故発生状況</t>
    <rPh sb="0" eb="2">
      <t>ノオガタ</t>
    </rPh>
    <rPh sb="2" eb="5">
      <t>ケイサツショ</t>
    </rPh>
    <rPh sb="5" eb="7">
      <t>カンナイ</t>
    </rPh>
    <rPh sb="8" eb="10">
      <t>ハッセイ</t>
    </rPh>
    <rPh sb="13" eb="14">
      <t>ア</t>
    </rPh>
    <rPh sb="14" eb="17">
      <t>ネンレイベツ</t>
    </rPh>
    <rPh sb="17" eb="19">
      <t>コウツウ</t>
    </rPh>
    <rPh sb="19" eb="21">
      <t>ジコ</t>
    </rPh>
    <rPh sb="21" eb="23">
      <t>ハッセイ</t>
    </rPh>
    <rPh sb="23" eb="25">
      <t>ジョウキョウ</t>
    </rPh>
    <phoneticPr fontId="8"/>
  </si>
  <si>
    <t xml:space="preserve"> 令和元年　</t>
    <rPh sb="1" eb="3">
      <t>レイワ</t>
    </rPh>
    <rPh sb="3" eb="4">
      <t>モト</t>
    </rPh>
    <rPh sb="4" eb="5">
      <t>ネン</t>
    </rPh>
    <phoneticPr fontId="8"/>
  </si>
  <si>
    <t>477</t>
    <phoneticPr fontId="8"/>
  </si>
  <si>
    <t>（3）</t>
    <phoneticPr fontId="8"/>
  </si>
  <si>
    <t>1</t>
    <phoneticPr fontId="8"/>
  </si>
  <si>
    <t>（-）</t>
    <phoneticPr fontId="8"/>
  </si>
  <si>
    <t>348</t>
    <phoneticPr fontId="8"/>
  </si>
  <si>
    <t>（2）</t>
    <phoneticPr fontId="8"/>
  </si>
  <si>
    <t>123</t>
    <phoneticPr fontId="8"/>
  </si>
  <si>
    <t>（1）</t>
    <phoneticPr fontId="8"/>
  </si>
  <si>
    <t>91</t>
    <phoneticPr fontId="8"/>
  </si>
  <si>
    <t>48</t>
    <phoneticPr fontId="8"/>
  </si>
  <si>
    <t xml:space="preserve"> (-)</t>
    <phoneticPr fontId="8"/>
  </si>
  <si>
    <t>425</t>
    <phoneticPr fontId="8"/>
  </si>
  <si>
    <t>32</t>
    <phoneticPr fontId="8"/>
  </si>
  <si>
    <t>70</t>
    <phoneticPr fontId="8"/>
  </si>
  <si>
    <t>0</t>
    <phoneticPr fontId="8"/>
  </si>
  <si>
    <t>年　　次</t>
  </si>
  <si>
    <t>総  数</t>
  </si>
  <si>
    <t>凶 悪 犯</t>
  </si>
  <si>
    <t>粗 暴 犯</t>
  </si>
  <si>
    <t>知 能 犯</t>
  </si>
  <si>
    <t>窃 盗 犯</t>
  </si>
  <si>
    <t>令和 元 年</t>
    <rPh sb="0" eb="2">
      <t>レイワ</t>
    </rPh>
    <rPh sb="3" eb="4">
      <t>モト</t>
    </rPh>
    <rPh sb="5" eb="6">
      <t>ネン</t>
    </rPh>
    <phoneticPr fontId="8"/>
  </si>
  <si>
    <t xml:space="preserve">  3</t>
    <phoneticPr fontId="8"/>
  </si>
  <si>
    <t xml:space="preserve">  4</t>
    <phoneticPr fontId="8"/>
  </si>
  <si>
    <t xml:space="preserve">  5</t>
    <phoneticPr fontId="8"/>
  </si>
  <si>
    <t>※発生地主義（市内における少年犯罪の検挙人数）</t>
    <rPh sb="8" eb="9">
      <t>ナイ</t>
    </rPh>
    <phoneticPr fontId="8"/>
  </si>
  <si>
    <t xml:space="preserve">  この表は、宮若市における刑法犯罪発生状況を罪種別に表わしたものであり、発生地主義による。</t>
    <rPh sb="7" eb="10">
      <t>ミヤワカシ</t>
    </rPh>
    <phoneticPr fontId="17"/>
  </si>
  <si>
    <t>年　次</t>
    <rPh sb="0" eb="1">
      <t>トシ</t>
    </rPh>
    <rPh sb="2" eb="3">
      <t>ツギ</t>
    </rPh>
    <phoneticPr fontId="17"/>
  </si>
  <si>
    <t>凶　　　悪　　　犯</t>
  </si>
  <si>
    <t>粗　　　暴　　　犯</t>
  </si>
  <si>
    <t>窃 盗</t>
  </si>
  <si>
    <t>知　　　能　　　犯</t>
  </si>
  <si>
    <t>風　俗　犯</t>
  </si>
  <si>
    <t>その他   の     刑法犯</t>
  </si>
  <si>
    <t>強制
性交等</t>
    <rPh sb="0" eb="2">
      <t>キョウセイ</t>
    </rPh>
    <rPh sb="3" eb="5">
      <t>セイコウ</t>
    </rPh>
    <rPh sb="5" eb="6">
      <t>トウ</t>
    </rPh>
    <phoneticPr fontId="8"/>
  </si>
  <si>
    <r>
      <t xml:space="preserve">背 任 
</t>
    </r>
    <r>
      <rPr>
        <sz val="6"/>
        <rFont val="ＭＳ 明朝"/>
        <family val="1"/>
        <charset val="128"/>
      </rPr>
      <t>(その他)</t>
    </r>
  </si>
  <si>
    <t>この表は、直方警察署管内における特別法令違反検挙件数・人員数を特別法令違反別に表わしたものであり、発生地主義による。</t>
    <rPh sb="5" eb="7">
      <t>ノオガタ</t>
    </rPh>
    <rPh sb="7" eb="10">
      <t>ケイサツショ</t>
    </rPh>
    <rPh sb="10" eb="12">
      <t>カンナイ</t>
    </rPh>
    <phoneticPr fontId="17"/>
  </si>
  <si>
    <t>覚せい剤取締法</t>
    <phoneticPr fontId="8"/>
  </si>
  <si>
    <t>その他の法令</t>
    <phoneticPr fontId="8"/>
  </si>
  <si>
    <t>　　焼損棟数は、全焼、半焼、部分焼（ぼや含む）の合計値である。</t>
    <rPh sb="20" eb="21">
      <t>フク</t>
    </rPh>
    <phoneticPr fontId="17"/>
  </si>
  <si>
    <t>年 次</t>
    <rPh sb="2" eb="3">
      <t>ジ</t>
    </rPh>
    <phoneticPr fontId="17"/>
  </si>
  <si>
    <t>こんろ</t>
  </si>
  <si>
    <t>風　呂
かまど</t>
    <phoneticPr fontId="8"/>
  </si>
  <si>
    <t>放火の
疑い</t>
    <phoneticPr fontId="8"/>
  </si>
  <si>
    <t>マッチ･　ライター</t>
  </si>
  <si>
    <t>煙突　
煙道</t>
    <phoneticPr fontId="8"/>
  </si>
  <si>
    <t>電燈電話
等の配線</t>
    <phoneticPr fontId="8"/>
  </si>
  <si>
    <t>不明　
調査中</t>
    <phoneticPr fontId="8"/>
  </si>
  <si>
    <t>溶接機
切断機</t>
    <rPh sb="0" eb="3">
      <t>ヨウセツキ</t>
    </rPh>
    <rPh sb="4" eb="7">
      <t>セツダンキ</t>
    </rPh>
    <phoneticPr fontId="8"/>
  </si>
  <si>
    <t>元</t>
    <rPh sb="0" eb="1">
      <t>ガン</t>
    </rPh>
    <phoneticPr fontId="8"/>
  </si>
  <si>
    <t>資料：直方鞍手広域消防本部</t>
    <phoneticPr fontId="8"/>
  </si>
  <si>
    <t>年　　度</t>
  </si>
  <si>
    <t>消　　　　　　　防　　　　　　　本　　　　　　　部</t>
  </si>
  <si>
    <t>消　　　　　　防　　　　　車　　　　　　数　　　　（台）</t>
  </si>
  <si>
    <t>令和</t>
    <rPh sb="0" eb="1">
      <t>レイ</t>
    </rPh>
    <rPh sb="1" eb="2">
      <t>ワ</t>
    </rPh>
    <phoneticPr fontId="8"/>
  </si>
  <si>
    <t>年度</t>
    <rPh sb="0" eb="2">
      <t>ネンド</t>
    </rPh>
    <phoneticPr fontId="17"/>
  </si>
  <si>
    <t>元</t>
    <rPh sb="0" eb="1">
      <t>ゲン</t>
    </rPh>
    <phoneticPr fontId="8"/>
  </si>
  <si>
    <t>年</t>
    <rPh sb="0" eb="1">
      <t>ネン</t>
    </rPh>
    <phoneticPr fontId="18"/>
  </si>
  <si>
    <t>年 次</t>
    <rPh sb="2" eb="3">
      <t>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</si>
</sst>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;&quot;－&quot;#,##0;&quot;-&quot;"/>
    <numFmt numFmtId="177" formatCode="#,##0;&quot;－&quot;#,##0;&quot;－&quot;"/>
    <numFmt numFmtId="178" formatCode="#,##0;\-#,##0;&quot;-&quot;"/>
    <numFmt numFmtId="179" formatCode="#,##0;\-#,##0;&quot;－&quot;"/>
    <numFmt numFmtId="180" formatCode="#,##0_ ;[Red]\-#,##0\ "/>
    <numFmt numFmtId="181" formatCode="#,##0_);[Red]\(#,##0\)"/>
    <numFmt numFmtId="182" formatCode="#,##0_);\(#,##0\)"/>
    <numFmt numFmtId="183" formatCode="0.00_);[Red]\(0.00\)"/>
    <numFmt numFmtId="184" formatCode="0_);[Red]\(0\)"/>
    <numFmt numFmtId="185" formatCode="\(#,##0\)"/>
  </numFmts>
  <fonts count="26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Osaka"/>
      <family val="3"/>
      <charset val="128"/>
    </font>
    <font>
      <sz val="6"/>
      <name val="明朝"/>
      <family val="1"/>
      <charset val="128"/>
    </font>
    <font>
      <sz val="7"/>
      <name val="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theme="7"/>
      </bottom>
      <diagonal/>
    </border>
    <border>
      <left style="thin">
        <color auto="1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theme="7"/>
      </bottom>
      <diagonal/>
    </border>
    <border>
      <left/>
      <right style="thin">
        <color auto="1"/>
      </right>
      <top style="thin">
        <color indexed="64"/>
      </top>
      <bottom style="thin">
        <color theme="7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8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394">
    <xf numFmtId="0" fontId="0" fillId="0" borderId="0" xfId="0">
      <alignment vertical="center"/>
    </xf>
    <xf numFmtId="0" fontId="9" fillId="0" borderId="0" xfId="21" applyFont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5" fillId="0" borderId="0" xfId="21" applyFont="1" applyAlignment="1">
      <alignment vertical="center"/>
    </xf>
    <xf numFmtId="0" fontId="10" fillId="0" borderId="0" xfId="20" applyFont="1" applyAlignment="1">
      <alignment vertical="center"/>
    </xf>
    <xf numFmtId="0" fontId="10" fillId="0" borderId="0" xfId="17" applyFont="1" applyBorder="1" applyAlignment="1">
      <alignment vertical="center"/>
    </xf>
    <xf numFmtId="0" fontId="11" fillId="0" borderId="0" xfId="17" applyFont="1" applyAlignment="1">
      <alignment horizontal="left" vertical="center"/>
    </xf>
    <xf numFmtId="0" fontId="9" fillId="0" borderId="0" xfId="17" applyFont="1" applyFill="1" applyAlignment="1">
      <alignment horizontal="left" vertical="center"/>
    </xf>
    <xf numFmtId="0" fontId="9" fillId="0" borderId="0" xfId="17" applyFont="1" applyBorder="1" applyAlignment="1">
      <alignment vertical="center"/>
    </xf>
    <xf numFmtId="49" fontId="9" fillId="0" borderId="0" xfId="20" applyNumberFormat="1" applyFont="1" applyAlignment="1">
      <alignment horizontal="centerContinuous" vertical="center"/>
    </xf>
    <xf numFmtId="0" fontId="9" fillId="0" borderId="0" xfId="17" applyFont="1" applyFill="1" applyAlignment="1">
      <alignment horizontal="centerContinuous" vertical="center"/>
    </xf>
    <xf numFmtId="184" fontId="9" fillId="0" borderId="8" xfId="0" applyNumberFormat="1" applyFont="1" applyFill="1" applyBorder="1" applyAlignment="1">
      <alignment vertical="center"/>
    </xf>
    <xf numFmtId="38" fontId="9" fillId="0" borderId="0" xfId="9" applyFont="1" applyAlignment="1">
      <alignment vertical="center"/>
    </xf>
    <xf numFmtId="184" fontId="9" fillId="0" borderId="0" xfId="8" applyNumberFormat="1" applyFont="1" applyFill="1" applyAlignment="1">
      <alignment vertical="center"/>
    </xf>
    <xf numFmtId="38" fontId="9" fillId="0" borderId="0" xfId="9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183" fontId="9" fillId="0" borderId="0" xfId="20" applyNumberFormat="1" applyFont="1" applyBorder="1" applyAlignment="1">
      <alignment vertical="center"/>
    </xf>
    <xf numFmtId="2" fontId="9" fillId="0" borderId="0" xfId="20" applyNumberFormat="1" applyFont="1" applyBorder="1" applyAlignment="1">
      <alignment vertical="center"/>
    </xf>
    <xf numFmtId="0" fontId="9" fillId="0" borderId="0" xfId="21" applyFont="1" applyAlignment="1">
      <alignment horizontal="right" vertical="center"/>
    </xf>
    <xf numFmtId="38" fontId="9" fillId="0" borderId="0" xfId="6" applyFont="1" applyAlignment="1">
      <alignment horizontal="right"/>
    </xf>
    <xf numFmtId="0" fontId="5" fillId="0" borderId="0" xfId="17" applyFont="1" applyBorder="1" applyAlignment="1">
      <alignment vertical="center"/>
    </xf>
    <xf numFmtId="0" fontId="9" fillId="0" borderId="15" xfId="17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centerContinuous" vertical="center"/>
    </xf>
    <xf numFmtId="0" fontId="9" fillId="0" borderId="0" xfId="17" applyFont="1" applyBorder="1" applyAlignment="1">
      <alignment horizontal="left" vertical="center"/>
    </xf>
    <xf numFmtId="0" fontId="13" fillId="0" borderId="0" xfId="17" applyFont="1" applyBorder="1" applyAlignment="1">
      <alignment horizontal="left"/>
    </xf>
    <xf numFmtId="37" fontId="9" fillId="0" borderId="0" xfId="17" applyNumberFormat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4" fillId="0" borderId="0" xfId="21" applyFont="1" applyAlignment="1">
      <alignment horizontal="center" vertical="center"/>
    </xf>
    <xf numFmtId="0" fontId="9" fillId="0" borderId="0" xfId="21" applyFont="1" applyAlignment="1">
      <alignment horizontal="center" vertical="center"/>
    </xf>
    <xf numFmtId="0" fontId="10" fillId="0" borderId="0" xfId="21" applyFont="1" applyAlignment="1">
      <alignment horizontal="centerContinuous" vertical="center"/>
    </xf>
    <xf numFmtId="0" fontId="15" fillId="0" borderId="0" xfId="17" applyFont="1" applyBorder="1" applyAlignment="1"/>
    <xf numFmtId="0" fontId="15" fillId="0" borderId="0" xfId="20" applyFont="1" applyAlignment="1"/>
    <xf numFmtId="0" fontId="10" fillId="0" borderId="0" xfId="21" applyFont="1" applyBorder="1" applyAlignment="1">
      <alignment horizontal="center"/>
    </xf>
    <xf numFmtId="176" fontId="9" fillId="0" borderId="8" xfId="0" applyNumberFormat="1" applyFont="1" applyBorder="1" applyAlignment="1">
      <alignment horizontal="right"/>
    </xf>
    <xf numFmtId="0" fontId="16" fillId="0" borderId="0" xfId="21" applyFont="1" applyAlignment="1">
      <alignment horizontal="centerContinuous" vertical="center"/>
    </xf>
    <xf numFmtId="176" fontId="9" fillId="0" borderId="0" xfId="0" applyNumberFormat="1" applyFont="1" applyBorder="1" applyAlignment="1">
      <alignment horizontal="right"/>
    </xf>
    <xf numFmtId="0" fontId="9" fillId="0" borderId="15" xfId="21" applyFont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3" fontId="9" fillId="0" borderId="0" xfId="20" applyNumberFormat="1" applyFont="1" applyAlignment="1">
      <alignment vertical="center"/>
    </xf>
    <xf numFmtId="3" fontId="10" fillId="0" borderId="0" xfId="17" applyNumberFormat="1" applyFont="1" applyAlignment="1">
      <alignment vertical="center"/>
    </xf>
    <xf numFmtId="3" fontId="10" fillId="0" borderId="0" xfId="17" applyNumberFormat="1" applyFont="1" applyAlignment="1"/>
    <xf numFmtId="3" fontId="10" fillId="0" borderId="0" xfId="17" applyNumberFormat="1" applyFont="1" applyBorder="1" applyAlignment="1">
      <alignment horizontal="center"/>
    </xf>
    <xf numFmtId="3" fontId="9" fillId="0" borderId="0" xfId="17" applyNumberFormat="1" applyFont="1" applyAlignment="1"/>
    <xf numFmtId="0" fontId="13" fillId="0" borderId="0" xfId="17" applyFont="1" applyAlignment="1">
      <alignment horizontal="left"/>
    </xf>
    <xf numFmtId="184" fontId="5" fillId="0" borderId="0" xfId="17" applyNumberFormat="1" applyFont="1" applyAlignment="1">
      <alignment vertical="center"/>
    </xf>
    <xf numFmtId="184" fontId="10" fillId="0" borderId="0" xfId="17" applyNumberFormat="1" applyFont="1" applyAlignment="1">
      <alignment vertical="center" wrapText="1"/>
    </xf>
    <xf numFmtId="3" fontId="10" fillId="0" borderId="0" xfId="17" applyNumberFormat="1" applyFont="1" applyBorder="1" applyAlignment="1">
      <alignment vertical="center"/>
    </xf>
    <xf numFmtId="184" fontId="5" fillId="0" borderId="15" xfId="17" applyNumberFormat="1" applyFont="1" applyBorder="1" applyAlignment="1">
      <alignment vertical="center"/>
    </xf>
    <xf numFmtId="3" fontId="9" fillId="0" borderId="0" xfId="17" applyNumberFormat="1" applyFont="1" applyBorder="1" applyAlignment="1">
      <alignment horizontal="center" vertical="center"/>
    </xf>
    <xf numFmtId="184" fontId="5" fillId="0" borderId="15" xfId="17" applyNumberFormat="1" applyFont="1" applyBorder="1" applyAlignment="1">
      <alignment horizontal="center" vertical="center"/>
    </xf>
    <xf numFmtId="3" fontId="9" fillId="0" borderId="0" xfId="17" applyNumberFormat="1" applyFont="1" applyBorder="1" applyAlignment="1">
      <alignment horizontal="right" vertical="center"/>
    </xf>
    <xf numFmtId="185" fontId="9" fillId="0" borderId="0" xfId="17" applyNumberFormat="1" applyFont="1" applyAlignment="1">
      <alignment vertical="center"/>
    </xf>
    <xf numFmtId="185" fontId="9" fillId="0" borderId="0" xfId="17" applyNumberFormat="1" applyFont="1" applyAlignment="1">
      <alignment horizontal="left" vertical="center"/>
    </xf>
    <xf numFmtId="0" fontId="5" fillId="0" borderId="15" xfId="21" applyFont="1" applyBorder="1" applyAlignment="1">
      <alignment horizontal="center" vertical="center"/>
    </xf>
    <xf numFmtId="0" fontId="5" fillId="0" borderId="15" xfId="17" applyFont="1" applyFill="1" applyBorder="1" applyAlignment="1">
      <alignment vertical="center"/>
    </xf>
    <xf numFmtId="0" fontId="5" fillId="0" borderId="15" xfId="17" applyFont="1" applyBorder="1" applyAlignment="1">
      <alignment horizontal="centerContinuous" vertical="center"/>
    </xf>
    <xf numFmtId="185" fontId="5" fillId="0" borderId="15" xfId="17" applyNumberFormat="1" applyFont="1" applyBorder="1" applyAlignment="1">
      <alignment horizontal="center" vertical="center"/>
    </xf>
    <xf numFmtId="185" fontId="5" fillId="0" borderId="15" xfId="17" applyNumberFormat="1" applyFont="1" applyBorder="1" applyAlignment="1">
      <alignment horizontal="left" vertical="center"/>
    </xf>
    <xf numFmtId="0" fontId="10" fillId="0" borderId="0" xfId="17" applyFont="1" applyFill="1" applyBorder="1" applyAlignment="1">
      <alignment horizontal="centerContinuous" vertical="center"/>
    </xf>
    <xf numFmtId="185" fontId="10" fillId="0" borderId="0" xfId="17" applyNumberFormat="1" applyFont="1" applyBorder="1" applyAlignment="1">
      <alignment horizontal="centerContinuous" vertical="center"/>
    </xf>
    <xf numFmtId="0" fontId="10" fillId="0" borderId="0" xfId="20" applyFont="1" applyAlignment="1">
      <alignment vertical="center" shrinkToFit="1"/>
    </xf>
    <xf numFmtId="0" fontId="5" fillId="0" borderId="2" xfId="20" applyFont="1" applyBorder="1" applyAlignment="1">
      <alignment vertical="center"/>
    </xf>
    <xf numFmtId="0" fontId="5" fillId="0" borderId="23" xfId="20" applyFont="1" applyBorder="1" applyAlignment="1">
      <alignment vertical="center"/>
    </xf>
    <xf numFmtId="0" fontId="5" fillId="0" borderId="5" xfId="20" applyFont="1" applyBorder="1" applyAlignment="1">
      <alignment vertical="center"/>
    </xf>
    <xf numFmtId="0" fontId="5" fillId="0" borderId="4" xfId="20" applyFont="1" applyBorder="1" applyAlignment="1">
      <alignment vertical="center"/>
    </xf>
    <xf numFmtId="0" fontId="5" fillId="0" borderId="0" xfId="20" applyFont="1" applyAlignment="1">
      <alignment horizontal="right" vertical="center"/>
    </xf>
    <xf numFmtId="0" fontId="9" fillId="0" borderId="0" xfId="20" applyFont="1" applyBorder="1" applyAlignment="1">
      <alignment vertical="center" wrapText="1"/>
    </xf>
    <xf numFmtId="49" fontId="9" fillId="0" borderId="0" xfId="5" applyNumberFormat="1" applyFont="1" applyFill="1" applyBorder="1" applyAlignment="1">
      <alignment horizontal="center" vertical="center"/>
    </xf>
    <xf numFmtId="0" fontId="9" fillId="0" borderId="19" xfId="20" applyFont="1" applyBorder="1" applyAlignment="1">
      <alignment vertical="center"/>
    </xf>
    <xf numFmtId="41" fontId="9" fillId="0" borderId="0" xfId="8" applyNumberFormat="1" applyFont="1" applyFill="1" applyAlignment="1">
      <alignment vertical="center"/>
    </xf>
    <xf numFmtId="184" fontId="9" fillId="0" borderId="0" xfId="17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181" fontId="9" fillId="0" borderId="8" xfId="7" applyNumberFormat="1" applyFont="1" applyFill="1" applyBorder="1" applyAlignment="1"/>
    <xf numFmtId="41" fontId="9" fillId="0" borderId="0" xfId="7" applyNumberFormat="1" applyFont="1" applyFill="1" applyBorder="1" applyAlignment="1"/>
    <xf numFmtId="41" fontId="9" fillId="0" borderId="0" xfId="17" applyNumberFormat="1" applyFont="1" applyFill="1" applyBorder="1" applyAlignment="1">
      <alignment horizontal="right"/>
    </xf>
    <xf numFmtId="41" fontId="9" fillId="0" borderId="0" xfId="7" applyNumberFormat="1" applyFont="1" applyFill="1" applyBorder="1" applyAlignment="1">
      <alignment horizontal="right"/>
    </xf>
    <xf numFmtId="0" fontId="9" fillId="0" borderId="0" xfId="20" applyFont="1" applyFill="1" applyBorder="1" applyAlignment="1"/>
    <xf numFmtId="0" fontId="9" fillId="0" borderId="19" xfId="0" applyFont="1" applyFill="1" applyBorder="1" applyAlignment="1"/>
    <xf numFmtId="181" fontId="9" fillId="0" borderId="8" xfId="7" applyNumberFormat="1" applyFont="1" applyFill="1" applyBorder="1" applyAlignment="1">
      <alignment horizontal="right"/>
    </xf>
    <xf numFmtId="181" fontId="9" fillId="0" borderId="0" xfId="7" applyNumberFormat="1" applyFont="1" applyFill="1" applyBorder="1" applyAlignment="1">
      <alignment horizontal="right"/>
    </xf>
    <xf numFmtId="49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38" fontId="9" fillId="0" borderId="8" xfId="4" applyFont="1" applyFill="1" applyBorder="1" applyAlignment="1">
      <alignment horizontal="right" vertical="center"/>
    </xf>
    <xf numFmtId="38" fontId="9" fillId="0" borderId="0" xfId="4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38" fontId="9" fillId="0" borderId="0" xfId="1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38" fontId="9" fillId="0" borderId="0" xfId="1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17" applyFont="1" applyFill="1" applyBorder="1" applyAlignment="1">
      <alignment horizontal="left" vertical="center"/>
    </xf>
    <xf numFmtId="0" fontId="9" fillId="0" borderId="0" xfId="21" applyFont="1" applyBorder="1" applyAlignment="1">
      <alignment horizontal="right" vertical="center"/>
    </xf>
    <xf numFmtId="0" fontId="9" fillId="0" borderId="0" xfId="21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center" shrinkToFit="1"/>
    </xf>
    <xf numFmtId="41" fontId="9" fillId="0" borderId="0" xfId="4" applyNumberFormat="1" applyFont="1" applyFill="1" applyBorder="1" applyAlignment="1">
      <alignment horizontal="right" shrinkToFit="1"/>
    </xf>
    <xf numFmtId="41" fontId="9" fillId="0" borderId="0" xfId="4" applyNumberFormat="1" applyFont="1" applyFill="1" applyBorder="1" applyAlignment="1">
      <alignment horizontal="center" shrinkToFit="1"/>
    </xf>
    <xf numFmtId="0" fontId="9" fillId="0" borderId="0" xfId="17" applyFont="1" applyAlignment="1">
      <alignment vertical="center"/>
    </xf>
    <xf numFmtId="0" fontId="9" fillId="0" borderId="0" xfId="17" applyFont="1" applyAlignment="1">
      <alignment horizontal="right" vertical="center"/>
    </xf>
    <xf numFmtId="38" fontId="10" fillId="0" borderId="0" xfId="4" applyFont="1" applyAlignment="1">
      <alignment vertical="center"/>
    </xf>
    <xf numFmtId="38" fontId="10" fillId="0" borderId="0" xfId="4" applyFont="1" applyAlignment="1">
      <alignment horizontal="center" vertical="center"/>
    </xf>
    <xf numFmtId="38" fontId="10" fillId="0" borderId="0" xfId="4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9" fillId="0" borderId="0" xfId="17" applyNumberFormat="1" applyFont="1" applyBorder="1" applyAlignment="1">
      <alignment vertical="center"/>
    </xf>
    <xf numFmtId="3" fontId="9" fillId="0" borderId="0" xfId="17" applyNumberFormat="1" applyFont="1" applyAlignment="1">
      <alignment vertical="center"/>
    </xf>
    <xf numFmtId="49" fontId="9" fillId="0" borderId="2" xfId="0" applyNumberFormat="1" applyFont="1" applyFill="1" applyBorder="1" applyAlignment="1">
      <alignment horizontal="center" shrinkToFit="1"/>
    </xf>
    <xf numFmtId="41" fontId="9" fillId="0" borderId="2" xfId="4" applyNumberFormat="1" applyFont="1" applyFill="1" applyBorder="1" applyAlignment="1">
      <alignment horizontal="right" shrinkToFit="1"/>
    </xf>
    <xf numFmtId="0" fontId="11" fillId="0" borderId="0" xfId="17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2" fillId="0" borderId="0" xfId="20" applyFont="1" applyAlignment="1">
      <alignment horizontal="left" vertical="top"/>
    </xf>
    <xf numFmtId="3" fontId="11" fillId="0" borderId="0" xfId="17" applyNumberFormat="1" applyFont="1" applyAlignment="1">
      <alignment horizontal="left" vertical="center"/>
    </xf>
    <xf numFmtId="184" fontId="11" fillId="0" borderId="0" xfId="17" applyNumberFormat="1" applyFont="1" applyAlignment="1">
      <alignment horizontal="left" vertical="center"/>
    </xf>
    <xf numFmtId="0" fontId="10" fillId="0" borderId="1" xfId="20" applyFont="1" applyBorder="1" applyAlignment="1">
      <alignment horizontal="center" vertical="center" shrinkToFit="1"/>
    </xf>
    <xf numFmtId="0" fontId="10" fillId="0" borderId="3" xfId="20" applyFont="1" applyBorder="1" applyAlignment="1">
      <alignment horizontal="center" vertical="center" shrinkToFit="1"/>
    </xf>
    <xf numFmtId="0" fontId="10" fillId="0" borderId="2" xfId="20" applyFont="1" applyBorder="1" applyAlignment="1">
      <alignment horizontal="center" vertical="center" shrinkToFit="1"/>
    </xf>
    <xf numFmtId="0" fontId="10" fillId="0" borderId="4" xfId="20" applyFont="1" applyBorder="1" applyAlignment="1">
      <alignment horizontal="center" vertical="center" shrinkToFit="1"/>
    </xf>
    <xf numFmtId="0" fontId="10" fillId="0" borderId="13" xfId="20" applyFont="1" applyBorder="1" applyAlignment="1">
      <alignment horizontal="center" vertical="center" shrinkToFit="1"/>
    </xf>
    <xf numFmtId="0" fontId="10" fillId="0" borderId="7" xfId="20" applyFont="1" applyBorder="1" applyAlignment="1">
      <alignment horizontal="center" vertical="center" shrinkToFit="1"/>
    </xf>
    <xf numFmtId="0" fontId="10" fillId="0" borderId="6" xfId="20" applyFont="1" applyBorder="1" applyAlignment="1">
      <alignment horizontal="center" vertical="center" shrinkToFit="1"/>
    </xf>
    <xf numFmtId="0" fontId="10" fillId="0" borderId="9" xfId="20" applyFont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/>
    </xf>
    <xf numFmtId="0" fontId="10" fillId="0" borderId="2" xfId="20" applyFont="1" applyFill="1" applyBorder="1" applyAlignment="1"/>
    <xf numFmtId="49" fontId="9" fillId="0" borderId="2" xfId="0" applyNumberFormat="1" applyFont="1" applyFill="1" applyBorder="1" applyAlignment="1">
      <alignment horizontal="center"/>
    </xf>
    <xf numFmtId="0" fontId="9" fillId="0" borderId="4" xfId="0" applyFont="1" applyFill="1" applyBorder="1" applyAlignment="1"/>
    <xf numFmtId="184" fontId="9" fillId="0" borderId="9" xfId="0" applyNumberFormat="1" applyFont="1" applyFill="1" applyBorder="1" applyAlignment="1">
      <alignment vertical="center"/>
    </xf>
    <xf numFmtId="184" fontId="9" fillId="0" borderId="2" xfId="0" applyNumberFormat="1" applyFont="1" applyFill="1" applyBorder="1" applyAlignment="1">
      <alignment vertical="center"/>
    </xf>
    <xf numFmtId="180" fontId="9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83" fontId="9" fillId="0" borderId="2" xfId="20" applyNumberFormat="1" applyFont="1" applyFill="1" applyBorder="1" applyAlignment="1">
      <alignment vertical="center"/>
    </xf>
    <xf numFmtId="41" fontId="9" fillId="0" borderId="0" xfId="21" applyNumberFormat="1" applyFont="1" applyAlignment="1">
      <alignment vertical="center"/>
    </xf>
    <xf numFmtId="41" fontId="9" fillId="0" borderId="2" xfId="0" applyNumberFormat="1" applyFont="1" applyFill="1" applyBorder="1" applyAlignment="1">
      <alignment horizontal="right" vertical="center"/>
    </xf>
    <xf numFmtId="0" fontId="9" fillId="0" borderId="1" xfId="20" applyFont="1" applyFill="1" applyBorder="1" applyAlignment="1">
      <alignment horizontal="center" vertical="center"/>
    </xf>
    <xf numFmtId="0" fontId="9" fillId="0" borderId="3" xfId="20" applyFont="1" applyFill="1" applyBorder="1" applyAlignment="1">
      <alignment horizontal="center" vertical="center"/>
    </xf>
    <xf numFmtId="0" fontId="9" fillId="0" borderId="6" xfId="20" applyFont="1" applyFill="1" applyBorder="1" applyAlignment="1">
      <alignment horizontal="centerContinuous" vertical="center"/>
    </xf>
    <xf numFmtId="0" fontId="9" fillId="0" borderId="10" xfId="21" applyFont="1" applyFill="1" applyBorder="1" applyAlignment="1">
      <alignment horizontal="centerContinuous" vertical="center"/>
    </xf>
    <xf numFmtId="0" fontId="9" fillId="0" borderId="1" xfId="17" applyFont="1" applyFill="1" applyBorder="1" applyAlignment="1">
      <alignment horizontal="centerContinuous" vertical="center"/>
    </xf>
    <xf numFmtId="0" fontId="9" fillId="0" borderId="11" xfId="21" applyFont="1" applyFill="1" applyBorder="1" applyAlignment="1">
      <alignment horizontal="centerContinuous" vertical="center"/>
    </xf>
    <xf numFmtId="0" fontId="9" fillId="0" borderId="13" xfId="20" applyFont="1" applyFill="1" applyBorder="1" applyAlignment="1">
      <alignment horizontal="centerContinuous" vertical="center"/>
    </xf>
    <xf numFmtId="0" fontId="9" fillId="0" borderId="14" xfId="21" applyFont="1" applyFill="1" applyBorder="1" applyAlignment="1">
      <alignment horizontal="centerContinuous" vertical="center"/>
    </xf>
    <xf numFmtId="0" fontId="9" fillId="0" borderId="2" xfId="20" applyFont="1" applyFill="1" applyBorder="1" applyAlignment="1">
      <alignment horizontal="center" vertical="center"/>
    </xf>
    <xf numFmtId="0" fontId="9" fillId="0" borderId="4" xfId="20" applyFont="1" applyFill="1" applyBorder="1" applyAlignment="1">
      <alignment horizontal="center" vertical="center"/>
    </xf>
    <xf numFmtId="0" fontId="9" fillId="0" borderId="7" xfId="21" applyFont="1" applyFill="1" applyBorder="1" applyAlignment="1">
      <alignment horizontal="center" vertical="center"/>
    </xf>
    <xf numFmtId="0" fontId="9" fillId="0" borderId="2" xfId="20" applyFont="1" applyFill="1" applyBorder="1" applyAlignment="1">
      <alignment horizontal="center" vertical="center"/>
    </xf>
    <xf numFmtId="0" fontId="9" fillId="0" borderId="9" xfId="21" applyFont="1" applyFill="1" applyBorder="1" applyAlignment="1">
      <alignment horizontal="center" vertical="center"/>
    </xf>
    <xf numFmtId="0" fontId="9" fillId="0" borderId="12" xfId="2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9" fontId="9" fillId="0" borderId="4" xfId="17" applyNumberFormat="1" applyFont="1" applyFill="1" applyBorder="1" applyAlignment="1">
      <alignment horizontal="center" vertical="center"/>
    </xf>
    <xf numFmtId="38" fontId="9" fillId="0" borderId="9" xfId="4" applyFont="1" applyFill="1" applyBorder="1" applyAlignment="1">
      <alignment horizontal="right" vertical="center"/>
    </xf>
    <xf numFmtId="38" fontId="9" fillId="0" borderId="2" xfId="4" applyFont="1" applyFill="1" applyBorder="1" applyAlignment="1">
      <alignment horizontal="right" vertical="center"/>
    </xf>
    <xf numFmtId="179" fontId="9" fillId="0" borderId="2" xfId="17" applyNumberFormat="1" applyFont="1" applyFill="1" applyBorder="1" applyAlignment="1">
      <alignment horizontal="right" vertical="center"/>
    </xf>
    <xf numFmtId="0" fontId="9" fillId="0" borderId="0" xfId="17" applyFont="1" applyFill="1" applyBorder="1" applyAlignment="1">
      <alignment vertical="center"/>
    </xf>
    <xf numFmtId="0" fontId="9" fillId="0" borderId="0" xfId="17" applyFont="1" applyFill="1" applyAlignment="1">
      <alignment horizontal="right" vertical="center"/>
    </xf>
    <xf numFmtId="37" fontId="12" fillId="0" borderId="0" xfId="4" applyNumberFormat="1" applyFont="1" applyFill="1" applyBorder="1" applyAlignment="1">
      <alignment horizontal="right" vertical="center"/>
    </xf>
    <xf numFmtId="37" fontId="12" fillId="0" borderId="0" xfId="17" applyNumberFormat="1" applyFont="1" applyFill="1" applyBorder="1" applyAlignment="1">
      <alignment horizontal="center" vertical="center"/>
    </xf>
    <xf numFmtId="0" fontId="9" fillId="0" borderId="0" xfId="17" applyFont="1" applyFill="1" applyAlignment="1">
      <alignment vertical="center"/>
    </xf>
    <xf numFmtId="2" fontId="9" fillId="0" borderId="0" xfId="4" applyNumberFormat="1" applyFont="1" applyFill="1" applyBorder="1" applyAlignment="1">
      <alignment horizontal="right"/>
    </xf>
    <xf numFmtId="0" fontId="13" fillId="0" borderId="0" xfId="17" applyFont="1" applyFill="1" applyBorder="1" applyAlignment="1">
      <alignment horizontal="left"/>
    </xf>
    <xf numFmtId="37" fontId="9" fillId="0" borderId="0" xfId="17" applyNumberFormat="1" applyFont="1" applyFill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/>
    </xf>
    <xf numFmtId="0" fontId="10" fillId="0" borderId="27" xfId="21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21" applyFont="1" applyFill="1" applyBorder="1" applyAlignment="1">
      <alignment horizontal="center" vertical="center"/>
    </xf>
    <xf numFmtId="0" fontId="9" fillId="0" borderId="4" xfId="2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vertical="center"/>
    </xf>
    <xf numFmtId="49" fontId="9" fillId="0" borderId="2" xfId="0" quotePrefix="1" applyNumberFormat="1" applyFont="1" applyFill="1" applyBorder="1" applyAlignment="1">
      <alignment horizontal="right" vertical="center"/>
    </xf>
    <xf numFmtId="0" fontId="9" fillId="0" borderId="35" xfId="0" applyFont="1" applyBorder="1" applyAlignment="1">
      <alignment vertical="center"/>
    </xf>
    <xf numFmtId="0" fontId="9" fillId="0" borderId="35" xfId="21" applyFont="1" applyBorder="1" applyAlignment="1">
      <alignment vertical="center"/>
    </xf>
    <xf numFmtId="0" fontId="9" fillId="0" borderId="15" xfId="21" applyFont="1" applyBorder="1" applyAlignment="1">
      <alignment vertical="center"/>
    </xf>
    <xf numFmtId="0" fontId="9" fillId="0" borderId="2" xfId="21" applyFont="1" applyBorder="1" applyAlignment="1">
      <alignment horizontal="centerContinuous" vertical="center"/>
    </xf>
    <xf numFmtId="0" fontId="9" fillId="0" borderId="12" xfId="21" applyFont="1" applyBorder="1" applyAlignment="1">
      <alignment horizontal="centerContinuous" vertical="center"/>
    </xf>
    <xf numFmtId="0" fontId="9" fillId="0" borderId="16" xfId="21" applyFont="1" applyBorder="1" applyAlignment="1">
      <alignment horizontal="centerContinuous" vertical="center"/>
    </xf>
    <xf numFmtId="0" fontId="9" fillId="0" borderId="16" xfId="21" applyFont="1" applyBorder="1" applyAlignment="1">
      <alignment horizontal="center" vertical="center"/>
    </xf>
    <xf numFmtId="0" fontId="9" fillId="0" borderId="17" xfId="21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76" fontId="9" fillId="2" borderId="8" xfId="0" applyNumberFormat="1" applyFont="1" applyFill="1" applyBorder="1" applyAlignment="1">
      <alignment horizontal="right"/>
    </xf>
    <xf numFmtId="176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76" fontId="9" fillId="0" borderId="8" xfId="0" applyNumberFormat="1" applyFont="1" applyFill="1" applyBorder="1" applyAlignment="1">
      <alignment horizontal="right"/>
    </xf>
    <xf numFmtId="176" fontId="9" fillId="0" borderId="9" xfId="0" applyNumberFormat="1" applyFont="1" applyFill="1" applyBorder="1" applyAlignment="1">
      <alignment horizontal="right"/>
    </xf>
    <xf numFmtId="176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3" fontId="10" fillId="0" borderId="15" xfId="17" applyNumberFormat="1" applyFont="1" applyBorder="1" applyAlignment="1">
      <alignment vertical="center"/>
    </xf>
    <xf numFmtId="3" fontId="10" fillId="0" borderId="1" xfId="17" applyNumberFormat="1" applyFont="1" applyBorder="1" applyAlignment="1">
      <alignment horizontal="center" vertical="center"/>
    </xf>
    <xf numFmtId="3" fontId="10" fillId="0" borderId="18" xfId="17" applyNumberFormat="1" applyFont="1" applyBorder="1" applyAlignment="1">
      <alignment horizontal="center" vertical="center"/>
    </xf>
    <xf numFmtId="3" fontId="10" fillId="0" borderId="13" xfId="17" applyNumberFormat="1" applyFont="1" applyBorder="1" applyAlignment="1">
      <alignment horizontal="center" vertical="center"/>
    </xf>
    <xf numFmtId="3" fontId="10" fillId="0" borderId="0" xfId="17" applyNumberFormat="1" applyFont="1" applyAlignment="1">
      <alignment horizontal="centerContinuous" vertical="center"/>
    </xf>
    <xf numFmtId="3" fontId="10" fillId="0" borderId="0" xfId="17" applyNumberFormat="1" applyFont="1" applyBorder="1" applyAlignment="1">
      <alignment horizontal="centerContinuous" vertical="center"/>
    </xf>
    <xf numFmtId="3" fontId="10" fillId="0" borderId="8" xfId="17" applyNumberFormat="1" applyFont="1" applyBorder="1" applyAlignment="1">
      <alignment horizontal="centerContinuous" vertical="center"/>
    </xf>
    <xf numFmtId="3" fontId="10" fillId="0" borderId="19" xfId="17" applyNumberFormat="1" applyFont="1" applyBorder="1" applyAlignment="1">
      <alignment horizontal="centerContinuous" vertical="center"/>
    </xf>
    <xf numFmtId="3" fontId="21" fillId="0" borderId="13" xfId="17" applyNumberFormat="1" applyFont="1" applyBorder="1" applyAlignment="1">
      <alignment horizontal="center" vertical="center" wrapText="1"/>
    </xf>
    <xf numFmtId="3" fontId="21" fillId="0" borderId="20" xfId="17" applyNumberFormat="1" applyFont="1" applyBorder="1" applyAlignment="1">
      <alignment horizontal="center" vertical="center" wrapText="1"/>
    </xf>
    <xf numFmtId="3" fontId="10" fillId="0" borderId="2" xfId="17" applyNumberFormat="1" applyFont="1" applyBorder="1" applyAlignment="1">
      <alignment horizontal="center" vertical="center"/>
    </xf>
    <xf numFmtId="3" fontId="10" fillId="0" borderId="4" xfId="17" applyNumberFormat="1" applyFont="1" applyBorder="1" applyAlignment="1">
      <alignment horizontal="center" vertical="center"/>
    </xf>
    <xf numFmtId="3" fontId="10" fillId="0" borderId="7" xfId="17" applyNumberFormat="1" applyFont="1" applyBorder="1" applyAlignment="1">
      <alignment horizontal="center" vertical="center"/>
    </xf>
    <xf numFmtId="3" fontId="10" fillId="0" borderId="22" xfId="17" applyNumberFormat="1" applyFont="1" applyBorder="1" applyAlignment="1">
      <alignment horizontal="center" vertical="center"/>
    </xf>
    <xf numFmtId="3" fontId="22" fillId="0" borderId="22" xfId="17" applyNumberFormat="1" applyFont="1" applyBorder="1" applyAlignment="1">
      <alignment horizontal="center" vertical="center" wrapText="1"/>
    </xf>
    <xf numFmtId="3" fontId="21" fillId="0" borderId="22" xfId="17" applyNumberFormat="1" applyFont="1" applyBorder="1" applyAlignment="1">
      <alignment horizontal="center" vertical="center" wrapText="1"/>
    </xf>
    <xf numFmtId="3" fontId="10" fillId="0" borderId="22" xfId="17" applyNumberFormat="1" applyFont="1" applyBorder="1" applyAlignment="1">
      <alignment horizontal="center" vertical="center" wrapText="1"/>
    </xf>
    <xf numFmtId="3" fontId="21" fillId="0" borderId="7" xfId="17" applyNumberFormat="1" applyFont="1" applyBorder="1" applyAlignment="1">
      <alignment horizontal="center" vertical="center" wrapText="1"/>
    </xf>
    <xf numFmtId="3" fontId="21" fillId="0" borderId="9" xfId="17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177" fontId="10" fillId="0" borderId="8" xfId="4" applyNumberFormat="1" applyFont="1" applyBorder="1" applyAlignment="1">
      <alignment horizontal="right"/>
    </xf>
    <xf numFmtId="177" fontId="10" fillId="0" borderId="0" xfId="4" applyNumberFormat="1" applyFont="1" applyBorder="1" applyAlignment="1">
      <alignment horizontal="right"/>
    </xf>
    <xf numFmtId="3" fontId="10" fillId="0" borderId="0" xfId="17" applyNumberFormat="1" applyFont="1" applyFill="1" applyBorder="1" applyAlignment="1">
      <alignment horizontal="center"/>
    </xf>
    <xf numFmtId="177" fontId="10" fillId="0" borderId="8" xfId="4" applyNumberFormat="1" applyFont="1" applyFill="1" applyBorder="1" applyAlignment="1">
      <alignment horizontal="right"/>
    </xf>
    <xf numFmtId="177" fontId="10" fillId="0" borderId="0" xfId="4" applyNumberFormat="1" applyFont="1" applyFill="1" applyBorder="1" applyAlignment="1">
      <alignment horizontal="right"/>
    </xf>
    <xf numFmtId="177" fontId="10" fillId="2" borderId="8" xfId="4" applyNumberFormat="1" applyFont="1" applyFill="1" applyBorder="1" applyAlignment="1">
      <alignment horizontal="right"/>
    </xf>
    <xf numFmtId="177" fontId="10" fillId="2" borderId="0" xfId="4" applyNumberFormat="1" applyFont="1" applyFill="1" applyBorder="1" applyAlignment="1">
      <alignment horizontal="right"/>
    </xf>
    <xf numFmtId="3" fontId="10" fillId="0" borderId="2" xfId="17" applyNumberFormat="1" applyFont="1" applyFill="1" applyBorder="1" applyAlignment="1"/>
    <xf numFmtId="49" fontId="10" fillId="0" borderId="2" xfId="17" applyNumberFormat="1" applyFont="1" applyFill="1" applyBorder="1" applyAlignment="1">
      <alignment horizontal="center"/>
    </xf>
    <xf numFmtId="177" fontId="10" fillId="0" borderId="9" xfId="4" applyNumberFormat="1" applyFont="1" applyFill="1" applyBorder="1" applyAlignment="1">
      <alignment horizontal="right"/>
    </xf>
    <xf numFmtId="177" fontId="10" fillId="0" borderId="2" xfId="4" applyNumberFormat="1" applyFont="1" applyFill="1" applyBorder="1" applyAlignment="1">
      <alignment horizontal="right"/>
    </xf>
    <xf numFmtId="3" fontId="10" fillId="0" borderId="0" xfId="17" applyNumberFormat="1" applyFont="1" applyFill="1" applyAlignment="1">
      <alignment vertical="center"/>
    </xf>
    <xf numFmtId="3" fontId="23" fillId="0" borderId="0" xfId="17" applyNumberFormat="1" applyFont="1" applyFill="1" applyBorder="1" applyAlignment="1">
      <alignment horizontal="center" vertical="center"/>
    </xf>
    <xf numFmtId="38" fontId="10" fillId="0" borderId="0" xfId="4" applyFont="1" applyFill="1" applyAlignment="1">
      <alignment vertical="center"/>
    </xf>
    <xf numFmtId="38" fontId="10" fillId="0" borderId="0" xfId="4" applyFont="1" applyFill="1" applyAlignment="1">
      <alignment horizontal="right" vertical="center"/>
    </xf>
    <xf numFmtId="0" fontId="9" fillId="0" borderId="0" xfId="17" applyFont="1" applyAlignment="1">
      <alignment horizontal="left" vertical="center"/>
    </xf>
    <xf numFmtId="0" fontId="9" fillId="0" borderId="15" xfId="17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1" fontId="9" fillId="0" borderId="8" xfId="4" applyNumberFormat="1" applyFont="1" applyFill="1" applyBorder="1" applyAlignment="1">
      <alignment horizontal="center" shrinkToFit="1"/>
    </xf>
    <xf numFmtId="41" fontId="9" fillId="0" borderId="0" xfId="4" applyNumberFormat="1" applyFont="1" applyFill="1" applyBorder="1" applyAlignment="1">
      <alignment shrinkToFit="1"/>
    </xf>
    <xf numFmtId="41" fontId="9" fillId="0" borderId="0" xfId="4" applyNumberFormat="1" applyFont="1" applyFill="1" applyBorder="1" applyAlignment="1"/>
    <xf numFmtId="41" fontId="9" fillId="0" borderId="9" xfId="4" applyNumberFormat="1" applyFont="1" applyFill="1" applyBorder="1" applyAlignment="1">
      <alignment horizontal="right" shrinkToFit="1"/>
    </xf>
    <xf numFmtId="41" fontId="9" fillId="0" borderId="2" xfId="4" applyNumberFormat="1" applyFont="1" applyFill="1" applyBorder="1" applyAlignment="1">
      <alignment horizontal="right"/>
    </xf>
    <xf numFmtId="41" fontId="9" fillId="0" borderId="2" xfId="4" applyNumberFormat="1" applyFont="1" applyFill="1" applyBorder="1" applyAlignment="1">
      <alignment shrinkToFit="1"/>
    </xf>
    <xf numFmtId="41" fontId="9" fillId="0" borderId="2" xfId="4" applyNumberFormat="1" applyFont="1" applyFill="1" applyBorder="1" applyAlignment="1"/>
    <xf numFmtId="0" fontId="5" fillId="0" borderId="0" xfId="17" applyFont="1" applyAlignment="1">
      <alignment horizontal="left" vertical="center"/>
    </xf>
    <xf numFmtId="0" fontId="5" fillId="0" borderId="0" xfId="17" applyFont="1" applyAlignment="1">
      <alignment vertical="center"/>
    </xf>
    <xf numFmtId="0" fontId="5" fillId="0" borderId="15" xfId="17" applyFont="1" applyBorder="1" applyAlignment="1">
      <alignment vertical="center"/>
    </xf>
    <xf numFmtId="0" fontId="5" fillId="0" borderId="15" xfId="17" applyFont="1" applyBorder="1" applyAlignment="1">
      <alignment horizontal="center" vertical="center"/>
    </xf>
    <xf numFmtId="0" fontId="5" fillId="0" borderId="15" xfId="17" applyFont="1" applyBorder="1" applyAlignment="1">
      <alignment horizontal="left" vertical="center"/>
    </xf>
    <xf numFmtId="0" fontId="5" fillId="0" borderId="15" xfId="17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38" fontId="10" fillId="0" borderId="0" xfId="4" applyFont="1" applyFill="1" applyBorder="1" applyAlignment="1"/>
    <xf numFmtId="0" fontId="10" fillId="0" borderId="0" xfId="4" applyNumberFormat="1" applyFont="1" applyBorder="1" applyAlignment="1">
      <alignment horizontal="center"/>
    </xf>
    <xf numFmtId="179" fontId="10" fillId="0" borderId="8" xfId="4" applyNumberFormat="1" applyFont="1" applyFill="1" applyBorder="1" applyAlignment="1">
      <alignment horizontal="right" vertical="center"/>
    </xf>
    <xf numFmtId="179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/>
    </xf>
    <xf numFmtId="38" fontId="10" fillId="0" borderId="2" xfId="4" applyFont="1" applyFill="1" applyBorder="1" applyAlignment="1"/>
    <xf numFmtId="0" fontId="10" fillId="0" borderId="2" xfId="4" applyNumberFormat="1" applyFont="1" applyFill="1" applyBorder="1" applyAlignment="1">
      <alignment horizontal="center"/>
    </xf>
    <xf numFmtId="179" fontId="10" fillId="0" borderId="9" xfId="4" applyNumberFormat="1" applyFont="1" applyFill="1" applyBorder="1" applyAlignment="1">
      <alignment horizontal="right" vertical="center"/>
    </xf>
    <xf numFmtId="179" fontId="10" fillId="0" borderId="2" xfId="4" applyNumberFormat="1" applyFont="1" applyFill="1" applyBorder="1" applyAlignment="1">
      <alignment horizontal="right" vertical="center"/>
    </xf>
    <xf numFmtId="184" fontId="10" fillId="0" borderId="1" xfId="0" applyNumberFormat="1" applyFont="1" applyBorder="1" applyAlignment="1">
      <alignment horizontal="center" vertical="center" wrapText="1"/>
    </xf>
    <xf numFmtId="184" fontId="10" fillId="0" borderId="18" xfId="0" applyNumberFormat="1" applyFont="1" applyBorder="1" applyAlignment="1">
      <alignment horizontal="center" vertical="center" wrapText="1"/>
    </xf>
    <xf numFmtId="184" fontId="10" fillId="0" borderId="13" xfId="0" applyNumberFormat="1" applyFont="1" applyFill="1" applyBorder="1" applyAlignment="1">
      <alignment horizontal="center" vertical="center" wrapText="1"/>
    </xf>
    <xf numFmtId="184" fontId="24" fillId="0" borderId="13" xfId="0" applyNumberFormat="1" applyFont="1" applyFill="1" applyBorder="1" applyAlignment="1">
      <alignment horizontal="center" vertical="center" wrapText="1"/>
    </xf>
    <xf numFmtId="184" fontId="21" fillId="0" borderId="13" xfId="0" applyNumberFormat="1" applyFont="1" applyFill="1" applyBorder="1" applyAlignment="1">
      <alignment horizontal="center" vertical="center" wrapText="1"/>
    </xf>
    <xf numFmtId="184" fontId="21" fillId="0" borderId="20" xfId="0" applyNumberFormat="1" applyFont="1" applyFill="1" applyBorder="1" applyAlignment="1">
      <alignment horizontal="center" vertical="center" wrapText="1"/>
    </xf>
    <xf numFmtId="184" fontId="10" fillId="0" borderId="2" xfId="0" applyNumberFormat="1" applyFont="1" applyBorder="1" applyAlignment="1">
      <alignment horizontal="center" vertical="center" wrapText="1"/>
    </xf>
    <xf numFmtId="184" fontId="10" fillId="0" borderId="4" xfId="0" applyNumberFormat="1" applyFont="1" applyBorder="1" applyAlignment="1">
      <alignment horizontal="center" vertical="center" wrapText="1"/>
    </xf>
    <xf numFmtId="184" fontId="10" fillId="0" borderId="7" xfId="0" applyNumberFormat="1" applyFont="1" applyFill="1" applyBorder="1" applyAlignment="1">
      <alignment horizontal="center" vertical="center" wrapText="1"/>
    </xf>
    <xf numFmtId="184" fontId="24" fillId="0" borderId="7" xfId="0" applyNumberFormat="1" applyFont="1" applyFill="1" applyBorder="1" applyAlignment="1">
      <alignment horizontal="center" vertical="center" wrapText="1"/>
    </xf>
    <xf numFmtId="184" fontId="21" fillId="0" borderId="7" xfId="0" applyNumberFormat="1" applyFont="1" applyFill="1" applyBorder="1" applyAlignment="1">
      <alignment horizontal="center" vertical="center" wrapText="1"/>
    </xf>
    <xf numFmtId="184" fontId="21" fillId="0" borderId="9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8" xfId="4" applyNumberFormat="1" applyFont="1" applyFill="1" applyBorder="1" applyAlignment="1">
      <alignment horizontal="right"/>
    </xf>
    <xf numFmtId="176" fontId="10" fillId="0" borderId="0" xfId="4" applyNumberFormat="1" applyFont="1" applyFill="1" applyBorder="1" applyAlignment="1">
      <alignment horizontal="right"/>
    </xf>
    <xf numFmtId="176" fontId="10" fillId="0" borderId="0" xfId="0" applyNumberFormat="1" applyFont="1" applyFill="1" applyBorder="1" applyAlignment="1">
      <alignment horizontal="right"/>
    </xf>
    <xf numFmtId="3" fontId="10" fillId="0" borderId="2" xfId="17" applyNumberFormat="1" applyFont="1" applyBorder="1" applyAlignment="1">
      <alignment vertical="center"/>
    </xf>
    <xf numFmtId="3" fontId="10" fillId="0" borderId="2" xfId="17" applyNumberFormat="1" applyFont="1" applyBorder="1" applyAlignment="1">
      <alignment horizontal="center" vertical="center"/>
    </xf>
    <xf numFmtId="3" fontId="10" fillId="0" borderId="9" xfId="4" applyNumberFormat="1" applyFont="1" applyBorder="1" applyAlignment="1">
      <alignment horizontal="right" vertical="center"/>
    </xf>
    <xf numFmtId="3" fontId="10" fillId="0" borderId="2" xfId="17" applyNumberFormat="1" applyFont="1" applyBorder="1" applyAlignment="1">
      <alignment horizontal="right" vertical="center"/>
    </xf>
    <xf numFmtId="3" fontId="10" fillId="0" borderId="0" xfId="17" applyNumberFormat="1" applyFont="1" applyBorder="1" applyAlignment="1">
      <alignment horizontal="center" vertical="center"/>
    </xf>
    <xf numFmtId="3" fontId="10" fillId="0" borderId="0" xfId="17" applyNumberFormat="1" applyFont="1" applyBorder="1" applyAlignment="1">
      <alignment horizontal="right" vertical="center"/>
    </xf>
    <xf numFmtId="3" fontId="10" fillId="0" borderId="0" xfId="17" applyNumberFormat="1" applyFont="1" applyAlignment="1">
      <alignment horizontal="right" vertical="center"/>
    </xf>
    <xf numFmtId="0" fontId="10" fillId="0" borderId="1" xfId="17" applyFont="1" applyBorder="1" applyAlignment="1">
      <alignment horizontal="center" vertical="center"/>
    </xf>
    <xf numFmtId="0" fontId="10" fillId="0" borderId="18" xfId="17" applyFont="1" applyBorder="1" applyAlignment="1">
      <alignment horizontal="center" vertical="center"/>
    </xf>
    <xf numFmtId="0" fontId="10" fillId="0" borderId="29" xfId="17" applyFont="1" applyBorder="1" applyAlignment="1">
      <alignment horizontal="center" vertical="center"/>
    </xf>
    <xf numFmtId="0" fontId="10" fillId="0" borderId="26" xfId="17" applyFont="1" applyBorder="1" applyAlignment="1">
      <alignment horizontal="center" vertical="center"/>
    </xf>
    <xf numFmtId="0" fontId="10" fillId="0" borderId="27" xfId="17" applyFont="1" applyBorder="1" applyAlignment="1">
      <alignment horizontal="center" vertical="center"/>
    </xf>
    <xf numFmtId="0" fontId="10" fillId="0" borderId="8" xfId="17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10" fillId="0" borderId="0" xfId="17" applyFont="1" applyAlignment="1">
      <alignment horizontal="center" vertical="center"/>
    </xf>
    <xf numFmtId="0" fontId="10" fillId="0" borderId="19" xfId="17" applyFont="1" applyBorder="1" applyAlignment="1">
      <alignment horizontal="center" vertical="center"/>
    </xf>
    <xf numFmtId="0" fontId="10" fillId="0" borderId="21" xfId="17" applyFont="1" applyBorder="1" applyAlignment="1">
      <alignment horizontal="center" vertical="center"/>
    </xf>
    <xf numFmtId="0" fontId="10" fillId="0" borderId="23" xfId="17" applyFont="1" applyBorder="1" applyAlignment="1">
      <alignment horizontal="center" vertical="center"/>
    </xf>
    <xf numFmtId="0" fontId="10" fillId="0" borderId="22" xfId="17" applyFont="1" applyBorder="1" applyAlignment="1">
      <alignment horizontal="center" vertical="center"/>
    </xf>
    <xf numFmtId="0" fontId="10" fillId="0" borderId="17" xfId="17" applyFont="1" applyBorder="1" applyAlignment="1">
      <alignment horizontal="center" vertical="center"/>
    </xf>
    <xf numFmtId="0" fontId="10" fillId="0" borderId="16" xfId="17" applyFont="1" applyBorder="1" applyAlignment="1">
      <alignment horizontal="center" vertical="center"/>
    </xf>
    <xf numFmtId="0" fontId="10" fillId="0" borderId="25" xfId="17" applyFont="1" applyFill="1" applyBorder="1" applyAlignment="1">
      <alignment horizontal="center" vertical="center" wrapText="1"/>
    </xf>
    <xf numFmtId="0" fontId="10" fillId="0" borderId="25" xfId="17" applyFont="1" applyFill="1" applyBorder="1" applyAlignment="1">
      <alignment horizontal="center" vertical="center"/>
    </xf>
    <xf numFmtId="0" fontId="10" fillId="0" borderId="21" xfId="17" applyFont="1" applyFill="1" applyBorder="1" applyAlignment="1">
      <alignment horizontal="center" vertical="center" wrapText="1"/>
    </xf>
    <xf numFmtId="0" fontId="10" fillId="0" borderId="2" xfId="17" applyFont="1" applyBorder="1" applyAlignment="1">
      <alignment horizontal="center" vertical="center"/>
    </xf>
    <xf numFmtId="0" fontId="10" fillId="0" borderId="4" xfId="17" applyFont="1" applyBorder="1" applyAlignment="1">
      <alignment horizontal="center" vertical="center"/>
    </xf>
    <xf numFmtId="0" fontId="10" fillId="0" borderId="9" xfId="17" applyFont="1" applyBorder="1" applyAlignment="1">
      <alignment horizontal="center" vertical="center"/>
    </xf>
    <xf numFmtId="0" fontId="10" fillId="0" borderId="22" xfId="17" applyFont="1" applyBorder="1" applyAlignment="1">
      <alignment horizontal="centerContinuous" vertical="center"/>
    </xf>
    <xf numFmtId="0" fontId="10" fillId="0" borderId="16" xfId="17" applyFont="1" applyBorder="1" applyAlignment="1">
      <alignment horizontal="centerContinuous" vertical="center"/>
    </xf>
    <xf numFmtId="0" fontId="21" fillId="0" borderId="22" xfId="17" applyFont="1" applyBorder="1" applyAlignment="1">
      <alignment horizontal="center" vertical="center" shrinkToFit="1"/>
    </xf>
    <xf numFmtId="0" fontId="21" fillId="0" borderId="16" xfId="17" applyFont="1" applyBorder="1" applyAlignment="1">
      <alignment horizontal="center" vertical="center" shrinkToFit="1"/>
    </xf>
    <xf numFmtId="0" fontId="10" fillId="0" borderId="17" xfId="17" applyFont="1" applyBorder="1" applyAlignment="1">
      <alignment horizontal="centerContinuous" vertical="center"/>
    </xf>
    <xf numFmtId="185" fontId="10" fillId="0" borderId="22" xfId="17" applyNumberFormat="1" applyFont="1" applyBorder="1" applyAlignment="1">
      <alignment horizontal="centerContinuous" vertical="center"/>
    </xf>
    <xf numFmtId="185" fontId="10" fillId="0" borderId="17" xfId="17" applyNumberFormat="1" applyFont="1" applyBorder="1" applyAlignment="1">
      <alignment horizontal="centerContinuous" vertical="center"/>
    </xf>
    <xf numFmtId="0" fontId="25" fillId="0" borderId="22" xfId="17" applyFont="1" applyBorder="1" applyAlignment="1">
      <alignment horizontal="center" vertical="center" wrapText="1"/>
    </xf>
    <xf numFmtId="0" fontId="25" fillId="0" borderId="16" xfId="17" applyFont="1" applyBorder="1" applyAlignment="1">
      <alignment horizontal="center" vertical="center" wrapText="1"/>
    </xf>
    <xf numFmtId="0" fontId="10" fillId="0" borderId="7" xfId="17" applyFont="1" applyFill="1" applyBorder="1" applyAlignment="1">
      <alignment horizontal="center" vertical="center" wrapText="1"/>
    </xf>
    <xf numFmtId="0" fontId="10" fillId="0" borderId="7" xfId="17" applyFont="1" applyFill="1" applyBorder="1" applyAlignment="1">
      <alignment horizontal="center" vertical="center"/>
    </xf>
    <xf numFmtId="0" fontId="10" fillId="0" borderId="9" xfId="17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/>
    <xf numFmtId="37" fontId="10" fillId="0" borderId="21" xfId="27" applyNumberFormat="1" applyFont="1" applyFill="1" applyBorder="1" applyAlignment="1">
      <alignment horizontal="right" vertical="center"/>
    </xf>
    <xf numFmtId="37" fontId="10" fillId="0" borderId="24" xfId="27" applyNumberFormat="1" applyFont="1" applyFill="1" applyBorder="1" applyAlignment="1">
      <alignment horizontal="right" vertical="center"/>
    </xf>
    <xf numFmtId="41" fontId="10" fillId="0" borderId="24" xfId="27" applyNumberFormat="1" applyFont="1" applyFill="1" applyBorder="1" applyAlignment="1">
      <alignment horizontal="center" vertical="center"/>
    </xf>
    <xf numFmtId="38" fontId="10" fillId="0" borderId="0" xfId="27" applyNumberFormat="1" applyFont="1" applyFill="1" applyAlignment="1">
      <alignment horizontal="right" vertical="center"/>
    </xf>
    <xf numFmtId="37" fontId="10" fillId="0" borderId="0" xfId="27" applyNumberFormat="1" applyFont="1" applyFill="1" applyBorder="1" applyAlignment="1">
      <alignment horizontal="right" vertical="center"/>
    </xf>
    <xf numFmtId="37" fontId="10" fillId="0" borderId="8" xfId="27" applyNumberFormat="1" applyFont="1" applyFill="1" applyBorder="1" applyAlignment="1">
      <alignment horizontal="right" vertical="center"/>
    </xf>
    <xf numFmtId="37" fontId="10" fillId="0" borderId="0" xfId="27" applyNumberFormat="1" applyFont="1" applyFill="1" applyBorder="1" applyAlignment="1">
      <alignment horizontal="right" vertical="center"/>
    </xf>
    <xf numFmtId="41" fontId="10" fillId="0" borderId="0" xfId="27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/>
    </xf>
    <xf numFmtId="37" fontId="10" fillId="0" borderId="0" xfId="0" applyNumberFormat="1" applyFont="1" applyFill="1" applyAlignment="1">
      <alignment horizontal="right" vertical="center"/>
    </xf>
    <xf numFmtId="37" fontId="10" fillId="0" borderId="0" xfId="0" applyNumberFormat="1" applyFont="1" applyFill="1" applyBorder="1" applyAlignment="1">
      <alignment horizontal="right" vertical="center"/>
    </xf>
    <xf numFmtId="37" fontId="10" fillId="0" borderId="0" xfId="27" applyNumberFormat="1" applyFont="1" applyFill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horizontal="center" vertical="center"/>
    </xf>
    <xf numFmtId="0" fontId="10" fillId="0" borderId="0" xfId="17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5" fontId="10" fillId="0" borderId="0" xfId="0" applyNumberFormat="1" applyFont="1" applyAlignment="1">
      <alignment horizontal="left" vertical="center"/>
    </xf>
    <xf numFmtId="0" fontId="10" fillId="0" borderId="0" xfId="17" applyFont="1" applyAlignment="1">
      <alignment horizontal="right" vertical="center"/>
    </xf>
    <xf numFmtId="0" fontId="9" fillId="0" borderId="1" xfId="20" applyFont="1" applyFill="1" applyBorder="1" applyAlignment="1">
      <alignment horizontal="center" vertical="center" shrinkToFit="1"/>
    </xf>
    <xf numFmtId="0" fontId="9" fillId="0" borderId="18" xfId="20" applyFont="1" applyFill="1" applyBorder="1" applyAlignment="1">
      <alignment horizontal="center" vertical="center" shrinkToFit="1"/>
    </xf>
    <xf numFmtId="0" fontId="9" fillId="0" borderId="13" xfId="20" applyFont="1" applyFill="1" applyBorder="1" applyAlignment="1">
      <alignment horizontal="center" vertical="center" shrinkToFit="1"/>
    </xf>
    <xf numFmtId="0" fontId="9" fillId="0" borderId="20" xfId="20" applyFont="1" applyFill="1" applyBorder="1" applyAlignment="1">
      <alignment horizontal="center" vertical="center" shrinkToFit="1"/>
    </xf>
    <xf numFmtId="0" fontId="9" fillId="0" borderId="2" xfId="20" applyFont="1" applyFill="1" applyBorder="1" applyAlignment="1">
      <alignment horizontal="center" vertical="center" shrinkToFit="1"/>
    </xf>
    <xf numFmtId="0" fontId="9" fillId="0" borderId="4" xfId="20" applyFont="1" applyFill="1" applyBorder="1" applyAlignment="1">
      <alignment horizontal="center" vertical="center" shrinkToFit="1"/>
    </xf>
    <xf numFmtId="0" fontId="9" fillId="0" borderId="7" xfId="20" applyFont="1" applyFill="1" applyBorder="1" applyAlignment="1">
      <alignment horizontal="center" vertical="center" shrinkToFit="1"/>
    </xf>
    <xf numFmtId="0" fontId="9" fillId="0" borderId="9" xfId="20" applyFont="1" applyFill="1" applyBorder="1" applyAlignment="1">
      <alignment horizontal="center" vertical="center" shrinkToFit="1"/>
    </xf>
    <xf numFmtId="41" fontId="9" fillId="0" borderId="0" xfId="17" applyNumberFormat="1" applyFont="1" applyFill="1" applyAlignment="1">
      <alignment horizontal="right"/>
    </xf>
    <xf numFmtId="0" fontId="5" fillId="0" borderId="2" xfId="20" applyFont="1" applyFill="1" applyBorder="1" applyAlignment="1">
      <alignment vertical="center"/>
    </xf>
    <xf numFmtId="0" fontId="5" fillId="0" borderId="2" xfId="20" applyFont="1" applyFill="1" applyBorder="1" applyAlignment="1">
      <alignment horizontal="center" vertical="center"/>
    </xf>
    <xf numFmtId="0" fontId="5" fillId="0" borderId="0" xfId="20" applyFont="1" applyFill="1" applyAlignment="1">
      <alignment vertical="center"/>
    </xf>
    <xf numFmtId="0" fontId="5" fillId="0" borderId="0" xfId="20" applyFont="1" applyFill="1" applyAlignment="1">
      <alignment horizontal="right" vertical="center"/>
    </xf>
    <xf numFmtId="0" fontId="9" fillId="0" borderId="2" xfId="20" applyFont="1" applyFill="1" applyBorder="1" applyAlignment="1"/>
    <xf numFmtId="181" fontId="9" fillId="0" borderId="9" xfId="7" applyNumberFormat="1" applyFont="1" applyFill="1" applyBorder="1" applyAlignment="1"/>
    <xf numFmtId="41" fontId="9" fillId="0" borderId="2" xfId="7" applyNumberFormat="1" applyFont="1" applyFill="1" applyBorder="1" applyAlignment="1"/>
    <xf numFmtId="41" fontId="9" fillId="0" borderId="2" xfId="17" applyNumberFormat="1" applyFont="1" applyFill="1" applyBorder="1" applyAlignment="1">
      <alignment horizontal="right"/>
    </xf>
    <xf numFmtId="0" fontId="9" fillId="0" borderId="0" xfId="20" applyFont="1" applyFill="1" applyBorder="1"/>
    <xf numFmtId="0" fontId="9" fillId="0" borderId="19" xfId="20" applyFont="1" applyFill="1" applyBorder="1"/>
    <xf numFmtId="179" fontId="5" fillId="0" borderId="9" xfId="7" applyNumberFormat="1" applyFont="1" applyFill="1" applyBorder="1" applyAlignment="1">
      <alignment horizontal="right" vertical="center"/>
    </xf>
    <xf numFmtId="179" fontId="5" fillId="0" borderId="2" xfId="7" applyNumberFormat="1" applyFont="1" applyFill="1" applyBorder="1" applyAlignment="1">
      <alignment horizontal="right" vertical="center"/>
    </xf>
    <xf numFmtId="179" fontId="5" fillId="0" borderId="0" xfId="20" applyNumberFormat="1" applyFont="1" applyFill="1" applyAlignment="1">
      <alignment vertical="center"/>
    </xf>
    <xf numFmtId="0" fontId="9" fillId="0" borderId="0" xfId="20" applyFont="1" applyFill="1" applyAlignment="1">
      <alignment horizontal="right" vertical="center"/>
    </xf>
  </cellXfs>
  <cellStyles count="28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2_★宮若_02-03(市民係)" xfId="5" xr:uid="{00000000-0005-0000-0000-000005000000}"/>
    <cellStyle name="桁区切り 2_まとめ_05-01" xfId="6" xr:uid="{00000000-0005-0000-0000-000008000000}"/>
    <cellStyle name="桁区切り 3" xfId="7" xr:uid="{00000000-0005-0000-0000-000019000000}"/>
    <cellStyle name="桁区切り 3_★宮若_02-01(市民係)" xfId="8" xr:uid="{00000000-0005-0000-0000-00001A000000}"/>
    <cellStyle name="桁区切り 3_まとめ_03-01" xfId="9" xr:uid="{00000000-0005-0000-0000-00001D000000}"/>
    <cellStyle name="桁区切り 4" xfId="10" xr:uid="{00000000-0005-0000-0000-000022000000}"/>
    <cellStyle name="桁区切り 5" xfId="11" xr:uid="{00000000-0005-0000-0000-000024000000}"/>
    <cellStyle name="桁区切り 6" xfId="12" xr:uid="{00000000-0005-0000-0000-000025000000}"/>
    <cellStyle name="桁区切り 7" xfId="13" xr:uid="{00000000-0005-0000-0000-000027000000}"/>
    <cellStyle name="桁区切り 8" xfId="14" xr:uid="{00000000-0005-0000-0000-000028000000}"/>
    <cellStyle name="標準" xfId="0" builtinId="0"/>
    <cellStyle name="標準 10" xfId="15" xr:uid="{00000000-0005-0000-0000-00002E000000}"/>
    <cellStyle name="標準 11" xfId="16" xr:uid="{00000000-0005-0000-0000-00002F000000}"/>
    <cellStyle name="標準 12" xfId="27" xr:uid="{D246EF4D-3E08-428A-85D5-47B73F0C65B5}"/>
    <cellStyle name="標準 2" xfId="17" xr:uid="{00000000-0005-0000-0000-000030000000}"/>
    <cellStyle name="標準 2 2" xfId="18" xr:uid="{00000000-0005-0000-0000-000031000000}"/>
    <cellStyle name="標準 2_第１巻_表頭_CD-ROM収録" xfId="19" xr:uid="{00000000-0005-0000-0000-000032000000}"/>
    <cellStyle name="標準 3" xfId="20" xr:uid="{00000000-0005-0000-0000-000033000000}"/>
    <cellStyle name="標準 4" xfId="21" xr:uid="{00000000-0005-0000-0000-000034000000}"/>
    <cellStyle name="標準 5" xfId="22" xr:uid="{00000000-0005-0000-0000-000035000000}"/>
    <cellStyle name="標準 6" xfId="23" xr:uid="{00000000-0005-0000-0000-000036000000}"/>
    <cellStyle name="標準 7" xfId="24" xr:uid="{00000000-0005-0000-0000-000037000000}"/>
    <cellStyle name="標準 8" xfId="25" xr:uid="{00000000-0005-0000-0000-000038000000}"/>
    <cellStyle name="標準 9" xfId="26" xr:uid="{00000000-0005-0000-0000-000039000000}"/>
  </cellStyles>
  <dxfs count="0"/>
  <tableStyles count="0" defaultTableStyle="TableStyleMedium2" defaultPivotStyle="PivotStyleLight16"/>
  <colors>
    <mruColors>
      <color rgb="FFBBECAE"/>
      <color rgb="FFBEEEBC"/>
      <color rgb="FFC9F0BE"/>
      <color rgb="FFBAFBA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227965</xdr:rowOff>
    </xdr:from>
    <xdr:to>
      <xdr:col>19</xdr:col>
      <xdr:colOff>0</xdr:colOff>
      <xdr:row>5</xdr:row>
      <xdr:rowOff>120015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13430250" y="894715"/>
          <a:ext cx="0" cy="1587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11344275" y="30480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17173BDA-0698-4C4C-B5AA-F2CBECB1B929}"/>
            </a:ext>
          </a:extLst>
        </xdr:cNvPr>
        <xdr:cNvSpPr txBox="1">
          <a:spLocks noChangeArrowheads="1"/>
        </xdr:cNvSpPr>
      </xdr:nvSpPr>
      <xdr:spPr>
        <a:xfrm>
          <a:off x="8029575" y="2971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322580</xdr:colOff>
      <xdr:row>13</xdr:row>
      <xdr:rowOff>0</xdr:rowOff>
    </xdr:from>
    <xdr:to>
      <xdr:col>22</xdr:col>
      <xdr:colOff>66040</xdr:colOff>
      <xdr:row>13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11562080" y="3514725"/>
          <a:ext cx="8864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背 任 </a:t>
          </a: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0" y="3514725"/>
          <a:ext cx="10287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028700" y="3514725"/>
          <a:ext cx="5715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13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8382000" y="3514725"/>
          <a:ext cx="5715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667250" y="3562350"/>
          <a:ext cx="809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焼損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棟数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F525748D-C086-4F64-BEF1-1049E32E853D}"/>
            </a:ext>
          </a:extLst>
        </xdr:cNvPr>
        <xdr:cNvSpPr txBox="1">
          <a:spLocks noChangeArrowheads="1"/>
        </xdr:cNvSpPr>
      </xdr:nvSpPr>
      <xdr:spPr>
        <a:xfrm>
          <a:off x="0" y="3533775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33775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228725" y="3590925"/>
          <a:ext cx="419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員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647825" y="3590925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7645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11</xdr:row>
      <xdr:rowOff>0</xdr:rowOff>
    </xdr:to>
    <xdr:sp macro=""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89560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6" name="テキスト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0" y="3590925"/>
          <a:ext cx="1228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228725" y="35909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8" name="テキスト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731520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19</xdr:col>
      <xdr:colOff>0</xdr:colOff>
      <xdr:row>11</xdr:row>
      <xdr:rowOff>0</xdr:rowOff>
    </xdr:from>
    <xdr:to>
      <xdr:col>20</xdr:col>
      <xdr:colOff>0</xdr:colOff>
      <xdr:row>11</xdr:row>
      <xdr:rowOff>0</xdr:rowOff>
    </xdr:to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813435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22</xdr:col>
      <xdr:colOff>0</xdr:colOff>
      <xdr:row>11</xdr:row>
      <xdr:rowOff>0</xdr:rowOff>
    </xdr:to>
    <xdr:sp macro="" textlink="">
      <xdr:nvSpPr>
        <xdr:cNvPr id="10" name="テキスト 5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8953500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23</xdr:col>
      <xdr:colOff>0</xdr:colOff>
      <xdr:row>11</xdr:row>
      <xdr:rowOff>0</xdr:rowOff>
    </xdr:to>
    <xdr:sp macro="" textlink="">
      <xdr:nvSpPr>
        <xdr:cNvPr id="11" name="テキスト 6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9363075" y="3590925"/>
          <a:ext cx="409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15</xdr:col>
      <xdr:colOff>0</xdr:colOff>
      <xdr:row>11</xdr:row>
      <xdr:rowOff>0</xdr:rowOff>
    </xdr:to>
    <xdr:sp macro="" textlink="">
      <xdr:nvSpPr>
        <xdr:cNvPr id="12" name="テキスト 7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5267325" y="3590925"/>
          <a:ext cx="1228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11</xdr:row>
      <xdr:rowOff>0</xdr:rowOff>
    </xdr:to>
    <xdr:sp macro="" textlink="">
      <xdr:nvSpPr>
        <xdr:cNvPr id="13" name="テキスト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6496050" y="35909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4" name="テキスト 1">
          <a:extLst>
            <a:ext uri="{FF2B5EF4-FFF2-40B4-BE49-F238E27FC236}">
              <a16:creationId xmlns:a16="http://schemas.microsoft.com/office/drawing/2014/main" id="{25795158-E004-49A1-B5C8-AA2DEDC1BFC5}"/>
            </a:ext>
          </a:extLst>
        </xdr:cNvPr>
        <xdr:cNvSpPr txBox="1">
          <a:spLocks noChangeArrowheads="1"/>
        </xdr:cNvSpPr>
      </xdr:nvSpPr>
      <xdr:spPr>
        <a:xfrm>
          <a:off x="1828800" y="2324100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員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5" name="テキスト 2">
          <a:extLst>
            <a:ext uri="{FF2B5EF4-FFF2-40B4-BE49-F238E27FC236}">
              <a16:creationId xmlns:a16="http://schemas.microsoft.com/office/drawing/2014/main" id="{7C8F270D-B30D-4C59-856F-4B153A1AADDB}"/>
            </a:ext>
          </a:extLst>
        </xdr:cNvPr>
        <xdr:cNvSpPr txBox="1">
          <a:spLocks noChangeArrowheads="1"/>
        </xdr:cNvSpPr>
      </xdr:nvSpPr>
      <xdr:spPr>
        <a:xfrm>
          <a:off x="2257425" y="2324100"/>
          <a:ext cx="428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11</xdr:row>
      <xdr:rowOff>0</xdr:rowOff>
    </xdr:to>
    <xdr:sp macro="" textlink="">
      <xdr:nvSpPr>
        <xdr:cNvPr id="16" name="テキスト 6">
          <a:extLst>
            <a:ext uri="{FF2B5EF4-FFF2-40B4-BE49-F238E27FC236}">
              <a16:creationId xmlns:a16="http://schemas.microsoft.com/office/drawing/2014/main" id="{0124740C-A93A-45FD-8B4B-1AF1D80F1EEA}"/>
            </a:ext>
          </a:extLst>
        </xdr:cNvPr>
        <xdr:cNvSpPr txBox="1">
          <a:spLocks noChangeArrowheads="1"/>
        </xdr:cNvSpPr>
      </xdr:nvSpPr>
      <xdr:spPr>
        <a:xfrm>
          <a:off x="336232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7" name="テキスト 7">
          <a:extLst>
            <a:ext uri="{FF2B5EF4-FFF2-40B4-BE49-F238E27FC236}">
              <a16:creationId xmlns:a16="http://schemas.microsoft.com/office/drawing/2014/main" id="{90CE40D7-920F-4B9C-83BC-92A23930AF4A}"/>
            </a:ext>
          </a:extLst>
        </xdr:cNvPr>
        <xdr:cNvSpPr txBox="1">
          <a:spLocks noChangeArrowheads="1"/>
        </xdr:cNvSpPr>
      </xdr:nvSpPr>
      <xdr:spPr>
        <a:xfrm>
          <a:off x="809625" y="23241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8" name="テキスト 8">
          <a:extLst>
            <a:ext uri="{FF2B5EF4-FFF2-40B4-BE49-F238E27FC236}">
              <a16:creationId xmlns:a16="http://schemas.microsoft.com/office/drawing/2014/main" id="{E84CAF6C-B91D-454B-B09C-6780370FDADE}"/>
            </a:ext>
          </a:extLst>
        </xdr:cNvPr>
        <xdr:cNvSpPr txBox="1">
          <a:spLocks noChangeArrowheads="1"/>
        </xdr:cNvSpPr>
      </xdr:nvSpPr>
      <xdr:spPr>
        <a:xfrm>
          <a:off x="1828800" y="2324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19" name="テキスト 2">
          <a:extLst>
            <a:ext uri="{FF2B5EF4-FFF2-40B4-BE49-F238E27FC236}">
              <a16:creationId xmlns:a16="http://schemas.microsoft.com/office/drawing/2014/main" id="{B056DA04-4C4B-42B3-8F89-8CE68478284C}"/>
            </a:ext>
          </a:extLst>
        </xdr:cNvPr>
        <xdr:cNvSpPr txBox="1">
          <a:spLocks noChangeArrowheads="1"/>
        </xdr:cNvSpPr>
      </xdr:nvSpPr>
      <xdr:spPr>
        <a:xfrm>
          <a:off x="639127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ン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</a:t>
          </a:r>
        </a:p>
      </xdr:txBody>
    </xdr:sp>
    <xdr:clientData/>
  </xdr:twoCellAnchor>
  <xdr:twoCellAnchor>
    <xdr:from>
      <xdr:col>19</xdr:col>
      <xdr:colOff>0</xdr:colOff>
      <xdr:row>11</xdr:row>
      <xdr:rowOff>0</xdr:rowOff>
    </xdr:from>
    <xdr:to>
      <xdr:col>20</xdr:col>
      <xdr:colOff>0</xdr:colOff>
      <xdr:row>11</xdr:row>
      <xdr:rowOff>0</xdr:rowOff>
    </xdr:to>
    <xdr:sp macro="" textlink="">
      <xdr:nvSpPr>
        <xdr:cNvPr id="20" name="テキスト 4">
          <a:extLst>
            <a:ext uri="{FF2B5EF4-FFF2-40B4-BE49-F238E27FC236}">
              <a16:creationId xmlns:a16="http://schemas.microsoft.com/office/drawing/2014/main" id="{7ED70A62-96D0-4A97-B43F-A735E66D6E30}"/>
            </a:ext>
          </a:extLst>
        </xdr:cNvPr>
        <xdr:cNvSpPr txBox="1">
          <a:spLocks noChangeArrowheads="1"/>
        </xdr:cNvSpPr>
      </xdr:nvSpPr>
      <xdr:spPr>
        <a:xfrm>
          <a:off x="6991350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22</xdr:col>
      <xdr:colOff>0</xdr:colOff>
      <xdr:row>11</xdr:row>
      <xdr:rowOff>0</xdr:rowOff>
    </xdr:to>
    <xdr:sp macro="" textlink="">
      <xdr:nvSpPr>
        <xdr:cNvPr id="21" name="テキスト 5">
          <a:extLst>
            <a:ext uri="{FF2B5EF4-FFF2-40B4-BE49-F238E27FC236}">
              <a16:creationId xmlns:a16="http://schemas.microsoft.com/office/drawing/2014/main" id="{DCBD2FA5-05FB-43FD-B90F-48099B4CDD63}"/>
            </a:ext>
          </a:extLst>
        </xdr:cNvPr>
        <xdr:cNvSpPr txBox="1">
          <a:spLocks noChangeArrowheads="1"/>
        </xdr:cNvSpPr>
      </xdr:nvSpPr>
      <xdr:spPr>
        <a:xfrm>
          <a:off x="7591425" y="2324100"/>
          <a:ext cx="3143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23</xdr:col>
      <xdr:colOff>0</xdr:colOff>
      <xdr:row>11</xdr:row>
      <xdr:rowOff>0</xdr:rowOff>
    </xdr:to>
    <xdr:sp macro="" textlink="">
      <xdr:nvSpPr>
        <xdr:cNvPr id="22" name="テキスト 6">
          <a:extLst>
            <a:ext uri="{FF2B5EF4-FFF2-40B4-BE49-F238E27FC236}">
              <a16:creationId xmlns:a16="http://schemas.microsoft.com/office/drawing/2014/main" id="{0E76E593-33EB-498D-A335-FCD11260FFFD}"/>
            </a:ext>
          </a:extLst>
        </xdr:cNvPr>
        <xdr:cNvSpPr txBox="1">
          <a:spLocks noChangeArrowheads="1"/>
        </xdr:cNvSpPr>
      </xdr:nvSpPr>
      <xdr:spPr>
        <a:xfrm>
          <a:off x="7905750" y="2324100"/>
          <a:ext cx="2857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槽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15</xdr:col>
      <xdr:colOff>0</xdr:colOff>
      <xdr:row>11</xdr:row>
      <xdr:rowOff>0</xdr:rowOff>
    </xdr:to>
    <xdr:sp macro="" textlink="">
      <xdr:nvSpPr>
        <xdr:cNvPr id="23" name="テキスト 7">
          <a:extLst>
            <a:ext uri="{FF2B5EF4-FFF2-40B4-BE49-F238E27FC236}">
              <a16:creationId xmlns:a16="http://schemas.microsoft.com/office/drawing/2014/main" id="{B8654C93-CAF4-470E-936F-FFB4DBA560EF}"/>
            </a:ext>
          </a:extLst>
        </xdr:cNvPr>
        <xdr:cNvSpPr txBox="1">
          <a:spLocks noChangeArrowheads="1"/>
        </xdr:cNvSpPr>
      </xdr:nvSpPr>
      <xdr:spPr>
        <a:xfrm>
          <a:off x="4905375" y="2324100"/>
          <a:ext cx="8858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11</xdr:row>
      <xdr:rowOff>0</xdr:rowOff>
    </xdr:to>
    <xdr:sp macro="" textlink="">
      <xdr:nvSpPr>
        <xdr:cNvPr id="24" name="テキスト 8">
          <a:extLst>
            <a:ext uri="{FF2B5EF4-FFF2-40B4-BE49-F238E27FC236}">
              <a16:creationId xmlns:a16="http://schemas.microsoft.com/office/drawing/2014/main" id="{F5DE24CF-204F-4B01-9FD5-619D00F000A9}"/>
            </a:ext>
          </a:extLst>
        </xdr:cNvPr>
        <xdr:cNvSpPr txBox="1">
          <a:spLocks noChangeArrowheads="1"/>
        </xdr:cNvSpPr>
      </xdr:nvSpPr>
      <xdr:spPr>
        <a:xfrm>
          <a:off x="5791200" y="23241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スノーケル車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4"/>
  <sheetViews>
    <sheetView showGridLines="0" zoomScaleSheetLayoutView="70" workbookViewId="0">
      <selection activeCell="M5" sqref="M5"/>
    </sheetView>
  </sheetViews>
  <sheetFormatPr defaultColWidth="8.625" defaultRowHeight="14.25"/>
  <cols>
    <col min="1" max="1" width="5.125" style="1" customWidth="1"/>
    <col min="2" max="2" width="3.75" style="2" customWidth="1"/>
    <col min="3" max="3" width="4.25" style="1" customWidth="1"/>
    <col min="4" max="8" width="10.75" style="1" customWidth="1"/>
    <col min="9" max="9" width="13.625" style="1" customWidth="1"/>
    <col min="10" max="11" width="10.75" style="1" customWidth="1"/>
    <col min="12" max="27" width="7" style="1" customWidth="1"/>
    <col min="28" max="256" width="8.625" style="1"/>
    <col min="257" max="257" width="4.125" style="1" customWidth="1"/>
    <col min="258" max="258" width="3.25" style="1" customWidth="1"/>
    <col min="259" max="259" width="2.375" style="1" customWidth="1"/>
    <col min="260" max="264" width="9.625" style="1" customWidth="1"/>
    <col min="265" max="265" width="11.125" style="1" customWidth="1"/>
    <col min="266" max="267" width="9.625" style="1" customWidth="1"/>
    <col min="268" max="512" width="8.625" style="1"/>
    <col min="513" max="513" width="4.125" style="1" customWidth="1"/>
    <col min="514" max="514" width="3.25" style="1" customWidth="1"/>
    <col min="515" max="515" width="2.375" style="1" customWidth="1"/>
    <col min="516" max="520" width="9.625" style="1" customWidth="1"/>
    <col min="521" max="521" width="11.125" style="1" customWidth="1"/>
    <col min="522" max="523" width="9.625" style="1" customWidth="1"/>
    <col min="524" max="768" width="8.625" style="1"/>
    <col min="769" max="769" width="4.125" style="1" customWidth="1"/>
    <col min="770" max="770" width="3.25" style="1" customWidth="1"/>
    <col min="771" max="771" width="2.375" style="1" customWidth="1"/>
    <col min="772" max="776" width="9.625" style="1" customWidth="1"/>
    <col min="777" max="777" width="11.125" style="1" customWidth="1"/>
    <col min="778" max="779" width="9.625" style="1" customWidth="1"/>
    <col min="780" max="1024" width="8.625" style="1"/>
    <col min="1025" max="1025" width="4.125" style="1" customWidth="1"/>
    <col min="1026" max="1026" width="3.25" style="1" customWidth="1"/>
    <col min="1027" max="1027" width="2.375" style="1" customWidth="1"/>
    <col min="1028" max="1032" width="9.625" style="1" customWidth="1"/>
    <col min="1033" max="1033" width="11.125" style="1" customWidth="1"/>
    <col min="1034" max="1035" width="9.625" style="1" customWidth="1"/>
    <col min="1036" max="1280" width="8.625" style="1"/>
    <col min="1281" max="1281" width="4.125" style="1" customWidth="1"/>
    <col min="1282" max="1282" width="3.25" style="1" customWidth="1"/>
    <col min="1283" max="1283" width="2.375" style="1" customWidth="1"/>
    <col min="1284" max="1288" width="9.625" style="1" customWidth="1"/>
    <col min="1289" max="1289" width="11.125" style="1" customWidth="1"/>
    <col min="1290" max="1291" width="9.625" style="1" customWidth="1"/>
    <col min="1292" max="1536" width="8.625" style="1"/>
    <col min="1537" max="1537" width="4.125" style="1" customWidth="1"/>
    <col min="1538" max="1538" width="3.25" style="1" customWidth="1"/>
    <col min="1539" max="1539" width="2.375" style="1" customWidth="1"/>
    <col min="1540" max="1544" width="9.625" style="1" customWidth="1"/>
    <col min="1545" max="1545" width="11.125" style="1" customWidth="1"/>
    <col min="1546" max="1547" width="9.625" style="1" customWidth="1"/>
    <col min="1548" max="1792" width="8.625" style="1"/>
    <col min="1793" max="1793" width="4.125" style="1" customWidth="1"/>
    <col min="1794" max="1794" width="3.25" style="1" customWidth="1"/>
    <col min="1795" max="1795" width="2.375" style="1" customWidth="1"/>
    <col min="1796" max="1800" width="9.625" style="1" customWidth="1"/>
    <col min="1801" max="1801" width="11.125" style="1" customWidth="1"/>
    <col min="1802" max="1803" width="9.625" style="1" customWidth="1"/>
    <col min="1804" max="2048" width="8.625" style="1"/>
    <col min="2049" max="2049" width="4.125" style="1" customWidth="1"/>
    <col min="2050" max="2050" width="3.25" style="1" customWidth="1"/>
    <col min="2051" max="2051" width="2.375" style="1" customWidth="1"/>
    <col min="2052" max="2056" width="9.625" style="1" customWidth="1"/>
    <col min="2057" max="2057" width="11.125" style="1" customWidth="1"/>
    <col min="2058" max="2059" width="9.625" style="1" customWidth="1"/>
    <col min="2060" max="2304" width="8.625" style="1"/>
    <col min="2305" max="2305" width="4.125" style="1" customWidth="1"/>
    <col min="2306" max="2306" width="3.25" style="1" customWidth="1"/>
    <col min="2307" max="2307" width="2.375" style="1" customWidth="1"/>
    <col min="2308" max="2312" width="9.625" style="1" customWidth="1"/>
    <col min="2313" max="2313" width="11.125" style="1" customWidth="1"/>
    <col min="2314" max="2315" width="9.625" style="1" customWidth="1"/>
    <col min="2316" max="2560" width="8.625" style="1"/>
    <col min="2561" max="2561" width="4.125" style="1" customWidth="1"/>
    <col min="2562" max="2562" width="3.25" style="1" customWidth="1"/>
    <col min="2563" max="2563" width="2.375" style="1" customWidth="1"/>
    <col min="2564" max="2568" width="9.625" style="1" customWidth="1"/>
    <col min="2569" max="2569" width="11.125" style="1" customWidth="1"/>
    <col min="2570" max="2571" width="9.625" style="1" customWidth="1"/>
    <col min="2572" max="2816" width="8.625" style="1"/>
    <col min="2817" max="2817" width="4.125" style="1" customWidth="1"/>
    <col min="2818" max="2818" width="3.25" style="1" customWidth="1"/>
    <col min="2819" max="2819" width="2.375" style="1" customWidth="1"/>
    <col min="2820" max="2824" width="9.625" style="1" customWidth="1"/>
    <col min="2825" max="2825" width="11.125" style="1" customWidth="1"/>
    <col min="2826" max="2827" width="9.625" style="1" customWidth="1"/>
    <col min="2828" max="3072" width="8.625" style="1"/>
    <col min="3073" max="3073" width="4.125" style="1" customWidth="1"/>
    <col min="3074" max="3074" width="3.25" style="1" customWidth="1"/>
    <col min="3075" max="3075" width="2.375" style="1" customWidth="1"/>
    <col min="3076" max="3080" width="9.625" style="1" customWidth="1"/>
    <col min="3081" max="3081" width="11.125" style="1" customWidth="1"/>
    <col min="3082" max="3083" width="9.625" style="1" customWidth="1"/>
    <col min="3084" max="3328" width="8.625" style="1"/>
    <col min="3329" max="3329" width="4.125" style="1" customWidth="1"/>
    <col min="3330" max="3330" width="3.25" style="1" customWidth="1"/>
    <col min="3331" max="3331" width="2.375" style="1" customWidth="1"/>
    <col min="3332" max="3336" width="9.625" style="1" customWidth="1"/>
    <col min="3337" max="3337" width="11.125" style="1" customWidth="1"/>
    <col min="3338" max="3339" width="9.625" style="1" customWidth="1"/>
    <col min="3340" max="3584" width="8.625" style="1"/>
    <col min="3585" max="3585" width="4.125" style="1" customWidth="1"/>
    <col min="3586" max="3586" width="3.25" style="1" customWidth="1"/>
    <col min="3587" max="3587" width="2.375" style="1" customWidth="1"/>
    <col min="3588" max="3592" width="9.625" style="1" customWidth="1"/>
    <col min="3593" max="3593" width="11.125" style="1" customWidth="1"/>
    <col min="3594" max="3595" width="9.625" style="1" customWidth="1"/>
    <col min="3596" max="3840" width="8.625" style="1"/>
    <col min="3841" max="3841" width="4.125" style="1" customWidth="1"/>
    <col min="3842" max="3842" width="3.25" style="1" customWidth="1"/>
    <col min="3843" max="3843" width="2.375" style="1" customWidth="1"/>
    <col min="3844" max="3848" width="9.625" style="1" customWidth="1"/>
    <col min="3849" max="3849" width="11.125" style="1" customWidth="1"/>
    <col min="3850" max="3851" width="9.625" style="1" customWidth="1"/>
    <col min="3852" max="4096" width="8.625" style="1"/>
    <col min="4097" max="4097" width="4.125" style="1" customWidth="1"/>
    <col min="4098" max="4098" width="3.25" style="1" customWidth="1"/>
    <col min="4099" max="4099" width="2.375" style="1" customWidth="1"/>
    <col min="4100" max="4104" width="9.625" style="1" customWidth="1"/>
    <col min="4105" max="4105" width="11.125" style="1" customWidth="1"/>
    <col min="4106" max="4107" width="9.625" style="1" customWidth="1"/>
    <col min="4108" max="4352" width="8.625" style="1"/>
    <col min="4353" max="4353" width="4.125" style="1" customWidth="1"/>
    <col min="4354" max="4354" width="3.25" style="1" customWidth="1"/>
    <col min="4355" max="4355" width="2.375" style="1" customWidth="1"/>
    <col min="4356" max="4360" width="9.625" style="1" customWidth="1"/>
    <col min="4361" max="4361" width="11.125" style="1" customWidth="1"/>
    <col min="4362" max="4363" width="9.625" style="1" customWidth="1"/>
    <col min="4364" max="4608" width="8.625" style="1"/>
    <col min="4609" max="4609" width="4.125" style="1" customWidth="1"/>
    <col min="4610" max="4610" width="3.25" style="1" customWidth="1"/>
    <col min="4611" max="4611" width="2.375" style="1" customWidth="1"/>
    <col min="4612" max="4616" width="9.625" style="1" customWidth="1"/>
    <col min="4617" max="4617" width="11.125" style="1" customWidth="1"/>
    <col min="4618" max="4619" width="9.625" style="1" customWidth="1"/>
    <col min="4620" max="4864" width="8.625" style="1"/>
    <col min="4865" max="4865" width="4.125" style="1" customWidth="1"/>
    <col min="4866" max="4866" width="3.25" style="1" customWidth="1"/>
    <col min="4867" max="4867" width="2.375" style="1" customWidth="1"/>
    <col min="4868" max="4872" width="9.625" style="1" customWidth="1"/>
    <col min="4873" max="4873" width="11.125" style="1" customWidth="1"/>
    <col min="4874" max="4875" width="9.625" style="1" customWidth="1"/>
    <col min="4876" max="5120" width="8.625" style="1"/>
    <col min="5121" max="5121" width="4.125" style="1" customWidth="1"/>
    <col min="5122" max="5122" width="3.25" style="1" customWidth="1"/>
    <col min="5123" max="5123" width="2.375" style="1" customWidth="1"/>
    <col min="5124" max="5128" width="9.625" style="1" customWidth="1"/>
    <col min="5129" max="5129" width="11.125" style="1" customWidth="1"/>
    <col min="5130" max="5131" width="9.625" style="1" customWidth="1"/>
    <col min="5132" max="5376" width="8.625" style="1"/>
    <col min="5377" max="5377" width="4.125" style="1" customWidth="1"/>
    <col min="5378" max="5378" width="3.25" style="1" customWidth="1"/>
    <col min="5379" max="5379" width="2.375" style="1" customWidth="1"/>
    <col min="5380" max="5384" width="9.625" style="1" customWidth="1"/>
    <col min="5385" max="5385" width="11.125" style="1" customWidth="1"/>
    <col min="5386" max="5387" width="9.625" style="1" customWidth="1"/>
    <col min="5388" max="5632" width="8.625" style="1"/>
    <col min="5633" max="5633" width="4.125" style="1" customWidth="1"/>
    <col min="5634" max="5634" width="3.25" style="1" customWidth="1"/>
    <col min="5635" max="5635" width="2.375" style="1" customWidth="1"/>
    <col min="5636" max="5640" width="9.625" style="1" customWidth="1"/>
    <col min="5641" max="5641" width="11.125" style="1" customWidth="1"/>
    <col min="5642" max="5643" width="9.625" style="1" customWidth="1"/>
    <col min="5644" max="5888" width="8.625" style="1"/>
    <col min="5889" max="5889" width="4.125" style="1" customWidth="1"/>
    <col min="5890" max="5890" width="3.25" style="1" customWidth="1"/>
    <col min="5891" max="5891" width="2.375" style="1" customWidth="1"/>
    <col min="5892" max="5896" width="9.625" style="1" customWidth="1"/>
    <col min="5897" max="5897" width="11.125" style="1" customWidth="1"/>
    <col min="5898" max="5899" width="9.625" style="1" customWidth="1"/>
    <col min="5900" max="6144" width="8.625" style="1"/>
    <col min="6145" max="6145" width="4.125" style="1" customWidth="1"/>
    <col min="6146" max="6146" width="3.25" style="1" customWidth="1"/>
    <col min="6147" max="6147" width="2.375" style="1" customWidth="1"/>
    <col min="6148" max="6152" width="9.625" style="1" customWidth="1"/>
    <col min="6153" max="6153" width="11.125" style="1" customWidth="1"/>
    <col min="6154" max="6155" width="9.625" style="1" customWidth="1"/>
    <col min="6156" max="6400" width="8.625" style="1"/>
    <col min="6401" max="6401" width="4.125" style="1" customWidth="1"/>
    <col min="6402" max="6402" width="3.25" style="1" customWidth="1"/>
    <col min="6403" max="6403" width="2.375" style="1" customWidth="1"/>
    <col min="6404" max="6408" width="9.625" style="1" customWidth="1"/>
    <col min="6409" max="6409" width="11.125" style="1" customWidth="1"/>
    <col min="6410" max="6411" width="9.625" style="1" customWidth="1"/>
    <col min="6412" max="6656" width="8.625" style="1"/>
    <col min="6657" max="6657" width="4.125" style="1" customWidth="1"/>
    <col min="6658" max="6658" width="3.25" style="1" customWidth="1"/>
    <col min="6659" max="6659" width="2.375" style="1" customWidth="1"/>
    <col min="6660" max="6664" width="9.625" style="1" customWidth="1"/>
    <col min="6665" max="6665" width="11.125" style="1" customWidth="1"/>
    <col min="6666" max="6667" width="9.625" style="1" customWidth="1"/>
    <col min="6668" max="6912" width="8.625" style="1"/>
    <col min="6913" max="6913" width="4.125" style="1" customWidth="1"/>
    <col min="6914" max="6914" width="3.25" style="1" customWidth="1"/>
    <col min="6915" max="6915" width="2.375" style="1" customWidth="1"/>
    <col min="6916" max="6920" width="9.625" style="1" customWidth="1"/>
    <col min="6921" max="6921" width="11.125" style="1" customWidth="1"/>
    <col min="6922" max="6923" width="9.625" style="1" customWidth="1"/>
    <col min="6924" max="7168" width="8.625" style="1"/>
    <col min="7169" max="7169" width="4.125" style="1" customWidth="1"/>
    <col min="7170" max="7170" width="3.25" style="1" customWidth="1"/>
    <col min="7171" max="7171" width="2.375" style="1" customWidth="1"/>
    <col min="7172" max="7176" width="9.625" style="1" customWidth="1"/>
    <col min="7177" max="7177" width="11.125" style="1" customWidth="1"/>
    <col min="7178" max="7179" width="9.625" style="1" customWidth="1"/>
    <col min="7180" max="7424" width="8.625" style="1"/>
    <col min="7425" max="7425" width="4.125" style="1" customWidth="1"/>
    <col min="7426" max="7426" width="3.25" style="1" customWidth="1"/>
    <col min="7427" max="7427" width="2.375" style="1" customWidth="1"/>
    <col min="7428" max="7432" width="9.625" style="1" customWidth="1"/>
    <col min="7433" max="7433" width="11.125" style="1" customWidth="1"/>
    <col min="7434" max="7435" width="9.625" style="1" customWidth="1"/>
    <col min="7436" max="7680" width="8.625" style="1"/>
    <col min="7681" max="7681" width="4.125" style="1" customWidth="1"/>
    <col min="7682" max="7682" width="3.25" style="1" customWidth="1"/>
    <col min="7683" max="7683" width="2.375" style="1" customWidth="1"/>
    <col min="7684" max="7688" width="9.625" style="1" customWidth="1"/>
    <col min="7689" max="7689" width="11.125" style="1" customWidth="1"/>
    <col min="7690" max="7691" width="9.625" style="1" customWidth="1"/>
    <col min="7692" max="7936" width="8.625" style="1"/>
    <col min="7937" max="7937" width="4.125" style="1" customWidth="1"/>
    <col min="7938" max="7938" width="3.25" style="1" customWidth="1"/>
    <col min="7939" max="7939" width="2.375" style="1" customWidth="1"/>
    <col min="7940" max="7944" width="9.625" style="1" customWidth="1"/>
    <col min="7945" max="7945" width="11.125" style="1" customWidth="1"/>
    <col min="7946" max="7947" width="9.625" style="1" customWidth="1"/>
    <col min="7948" max="8192" width="8.625" style="1"/>
    <col min="8193" max="8193" width="4.125" style="1" customWidth="1"/>
    <col min="8194" max="8194" width="3.25" style="1" customWidth="1"/>
    <col min="8195" max="8195" width="2.375" style="1" customWidth="1"/>
    <col min="8196" max="8200" width="9.625" style="1" customWidth="1"/>
    <col min="8201" max="8201" width="11.125" style="1" customWidth="1"/>
    <col min="8202" max="8203" width="9.625" style="1" customWidth="1"/>
    <col min="8204" max="8448" width="8.625" style="1"/>
    <col min="8449" max="8449" width="4.125" style="1" customWidth="1"/>
    <col min="8450" max="8450" width="3.25" style="1" customWidth="1"/>
    <col min="8451" max="8451" width="2.375" style="1" customWidth="1"/>
    <col min="8452" max="8456" width="9.625" style="1" customWidth="1"/>
    <col min="8457" max="8457" width="11.125" style="1" customWidth="1"/>
    <col min="8458" max="8459" width="9.625" style="1" customWidth="1"/>
    <col min="8460" max="8704" width="8.625" style="1"/>
    <col min="8705" max="8705" width="4.125" style="1" customWidth="1"/>
    <col min="8706" max="8706" width="3.25" style="1" customWidth="1"/>
    <col min="8707" max="8707" width="2.375" style="1" customWidth="1"/>
    <col min="8708" max="8712" width="9.625" style="1" customWidth="1"/>
    <col min="8713" max="8713" width="11.125" style="1" customWidth="1"/>
    <col min="8714" max="8715" width="9.625" style="1" customWidth="1"/>
    <col min="8716" max="8960" width="8.625" style="1"/>
    <col min="8961" max="8961" width="4.125" style="1" customWidth="1"/>
    <col min="8962" max="8962" width="3.25" style="1" customWidth="1"/>
    <col min="8963" max="8963" width="2.375" style="1" customWidth="1"/>
    <col min="8964" max="8968" width="9.625" style="1" customWidth="1"/>
    <col min="8969" max="8969" width="11.125" style="1" customWidth="1"/>
    <col min="8970" max="8971" width="9.625" style="1" customWidth="1"/>
    <col min="8972" max="9216" width="8.625" style="1"/>
    <col min="9217" max="9217" width="4.125" style="1" customWidth="1"/>
    <col min="9218" max="9218" width="3.25" style="1" customWidth="1"/>
    <col min="9219" max="9219" width="2.375" style="1" customWidth="1"/>
    <col min="9220" max="9224" width="9.625" style="1" customWidth="1"/>
    <col min="9225" max="9225" width="11.125" style="1" customWidth="1"/>
    <col min="9226" max="9227" width="9.625" style="1" customWidth="1"/>
    <col min="9228" max="9472" width="8.625" style="1"/>
    <col min="9473" max="9473" width="4.125" style="1" customWidth="1"/>
    <col min="9474" max="9474" width="3.25" style="1" customWidth="1"/>
    <col min="9475" max="9475" width="2.375" style="1" customWidth="1"/>
    <col min="9476" max="9480" width="9.625" style="1" customWidth="1"/>
    <col min="9481" max="9481" width="11.125" style="1" customWidth="1"/>
    <col min="9482" max="9483" width="9.625" style="1" customWidth="1"/>
    <col min="9484" max="9728" width="8.625" style="1"/>
    <col min="9729" max="9729" width="4.125" style="1" customWidth="1"/>
    <col min="9730" max="9730" width="3.25" style="1" customWidth="1"/>
    <col min="9731" max="9731" width="2.375" style="1" customWidth="1"/>
    <col min="9732" max="9736" width="9.625" style="1" customWidth="1"/>
    <col min="9737" max="9737" width="11.125" style="1" customWidth="1"/>
    <col min="9738" max="9739" width="9.625" style="1" customWidth="1"/>
    <col min="9740" max="9984" width="8.625" style="1"/>
    <col min="9985" max="9985" width="4.125" style="1" customWidth="1"/>
    <col min="9986" max="9986" width="3.25" style="1" customWidth="1"/>
    <col min="9987" max="9987" width="2.375" style="1" customWidth="1"/>
    <col min="9988" max="9992" width="9.625" style="1" customWidth="1"/>
    <col min="9993" max="9993" width="11.125" style="1" customWidth="1"/>
    <col min="9994" max="9995" width="9.625" style="1" customWidth="1"/>
    <col min="9996" max="10240" width="8.625" style="1"/>
    <col min="10241" max="10241" width="4.125" style="1" customWidth="1"/>
    <col min="10242" max="10242" width="3.25" style="1" customWidth="1"/>
    <col min="10243" max="10243" width="2.375" style="1" customWidth="1"/>
    <col min="10244" max="10248" width="9.625" style="1" customWidth="1"/>
    <col min="10249" max="10249" width="11.125" style="1" customWidth="1"/>
    <col min="10250" max="10251" width="9.625" style="1" customWidth="1"/>
    <col min="10252" max="10496" width="8.625" style="1"/>
    <col min="10497" max="10497" width="4.125" style="1" customWidth="1"/>
    <col min="10498" max="10498" width="3.25" style="1" customWidth="1"/>
    <col min="10499" max="10499" width="2.375" style="1" customWidth="1"/>
    <col min="10500" max="10504" width="9.625" style="1" customWidth="1"/>
    <col min="10505" max="10505" width="11.125" style="1" customWidth="1"/>
    <col min="10506" max="10507" width="9.625" style="1" customWidth="1"/>
    <col min="10508" max="10752" width="8.625" style="1"/>
    <col min="10753" max="10753" width="4.125" style="1" customWidth="1"/>
    <col min="10754" max="10754" width="3.25" style="1" customWidth="1"/>
    <col min="10755" max="10755" width="2.375" style="1" customWidth="1"/>
    <col min="10756" max="10760" width="9.625" style="1" customWidth="1"/>
    <col min="10761" max="10761" width="11.125" style="1" customWidth="1"/>
    <col min="10762" max="10763" width="9.625" style="1" customWidth="1"/>
    <col min="10764" max="11008" width="8.625" style="1"/>
    <col min="11009" max="11009" width="4.125" style="1" customWidth="1"/>
    <col min="11010" max="11010" width="3.25" style="1" customWidth="1"/>
    <col min="11011" max="11011" width="2.375" style="1" customWidth="1"/>
    <col min="11012" max="11016" width="9.625" style="1" customWidth="1"/>
    <col min="11017" max="11017" width="11.125" style="1" customWidth="1"/>
    <col min="11018" max="11019" width="9.625" style="1" customWidth="1"/>
    <col min="11020" max="11264" width="8.625" style="1"/>
    <col min="11265" max="11265" width="4.125" style="1" customWidth="1"/>
    <col min="11266" max="11266" width="3.25" style="1" customWidth="1"/>
    <col min="11267" max="11267" width="2.375" style="1" customWidth="1"/>
    <col min="11268" max="11272" width="9.625" style="1" customWidth="1"/>
    <col min="11273" max="11273" width="11.125" style="1" customWidth="1"/>
    <col min="11274" max="11275" width="9.625" style="1" customWidth="1"/>
    <col min="11276" max="11520" width="8.625" style="1"/>
    <col min="11521" max="11521" width="4.125" style="1" customWidth="1"/>
    <col min="11522" max="11522" width="3.25" style="1" customWidth="1"/>
    <col min="11523" max="11523" width="2.375" style="1" customWidth="1"/>
    <col min="11524" max="11528" width="9.625" style="1" customWidth="1"/>
    <col min="11529" max="11529" width="11.125" style="1" customWidth="1"/>
    <col min="11530" max="11531" width="9.625" style="1" customWidth="1"/>
    <col min="11532" max="11776" width="8.625" style="1"/>
    <col min="11777" max="11777" width="4.125" style="1" customWidth="1"/>
    <col min="11778" max="11778" width="3.25" style="1" customWidth="1"/>
    <col min="11779" max="11779" width="2.375" style="1" customWidth="1"/>
    <col min="11780" max="11784" width="9.625" style="1" customWidth="1"/>
    <col min="11785" max="11785" width="11.125" style="1" customWidth="1"/>
    <col min="11786" max="11787" width="9.625" style="1" customWidth="1"/>
    <col min="11788" max="12032" width="8.625" style="1"/>
    <col min="12033" max="12033" width="4.125" style="1" customWidth="1"/>
    <col min="12034" max="12034" width="3.25" style="1" customWidth="1"/>
    <col min="12035" max="12035" width="2.375" style="1" customWidth="1"/>
    <col min="12036" max="12040" width="9.625" style="1" customWidth="1"/>
    <col min="12041" max="12041" width="11.125" style="1" customWidth="1"/>
    <col min="12042" max="12043" width="9.625" style="1" customWidth="1"/>
    <col min="12044" max="12288" width="8.625" style="1"/>
    <col min="12289" max="12289" width="4.125" style="1" customWidth="1"/>
    <col min="12290" max="12290" width="3.25" style="1" customWidth="1"/>
    <col min="12291" max="12291" width="2.375" style="1" customWidth="1"/>
    <col min="12292" max="12296" width="9.625" style="1" customWidth="1"/>
    <col min="12297" max="12297" width="11.125" style="1" customWidth="1"/>
    <col min="12298" max="12299" width="9.625" style="1" customWidth="1"/>
    <col min="12300" max="12544" width="8.625" style="1"/>
    <col min="12545" max="12545" width="4.125" style="1" customWidth="1"/>
    <col min="12546" max="12546" width="3.25" style="1" customWidth="1"/>
    <col min="12547" max="12547" width="2.375" style="1" customWidth="1"/>
    <col min="12548" max="12552" width="9.625" style="1" customWidth="1"/>
    <col min="12553" max="12553" width="11.125" style="1" customWidth="1"/>
    <col min="12554" max="12555" width="9.625" style="1" customWidth="1"/>
    <col min="12556" max="12800" width="8.625" style="1"/>
    <col min="12801" max="12801" width="4.125" style="1" customWidth="1"/>
    <col min="12802" max="12802" width="3.25" style="1" customWidth="1"/>
    <col min="12803" max="12803" width="2.375" style="1" customWidth="1"/>
    <col min="12804" max="12808" width="9.625" style="1" customWidth="1"/>
    <col min="12809" max="12809" width="11.125" style="1" customWidth="1"/>
    <col min="12810" max="12811" width="9.625" style="1" customWidth="1"/>
    <col min="12812" max="13056" width="8.625" style="1"/>
    <col min="13057" max="13057" width="4.125" style="1" customWidth="1"/>
    <col min="13058" max="13058" width="3.25" style="1" customWidth="1"/>
    <col min="13059" max="13059" width="2.375" style="1" customWidth="1"/>
    <col min="13060" max="13064" width="9.625" style="1" customWidth="1"/>
    <col min="13065" max="13065" width="11.125" style="1" customWidth="1"/>
    <col min="13066" max="13067" width="9.625" style="1" customWidth="1"/>
    <col min="13068" max="13312" width="8.625" style="1"/>
    <col min="13313" max="13313" width="4.125" style="1" customWidth="1"/>
    <col min="13314" max="13314" width="3.25" style="1" customWidth="1"/>
    <col min="13315" max="13315" width="2.375" style="1" customWidth="1"/>
    <col min="13316" max="13320" width="9.625" style="1" customWidth="1"/>
    <col min="13321" max="13321" width="11.125" style="1" customWidth="1"/>
    <col min="13322" max="13323" width="9.625" style="1" customWidth="1"/>
    <col min="13324" max="13568" width="8.625" style="1"/>
    <col min="13569" max="13569" width="4.125" style="1" customWidth="1"/>
    <col min="13570" max="13570" width="3.25" style="1" customWidth="1"/>
    <col min="13571" max="13571" width="2.375" style="1" customWidth="1"/>
    <col min="13572" max="13576" width="9.625" style="1" customWidth="1"/>
    <col min="13577" max="13577" width="11.125" style="1" customWidth="1"/>
    <col min="13578" max="13579" width="9.625" style="1" customWidth="1"/>
    <col min="13580" max="13824" width="8.625" style="1"/>
    <col min="13825" max="13825" width="4.125" style="1" customWidth="1"/>
    <col min="13826" max="13826" width="3.25" style="1" customWidth="1"/>
    <col min="13827" max="13827" width="2.375" style="1" customWidth="1"/>
    <col min="13828" max="13832" width="9.625" style="1" customWidth="1"/>
    <col min="13833" max="13833" width="11.125" style="1" customWidth="1"/>
    <col min="13834" max="13835" width="9.625" style="1" customWidth="1"/>
    <col min="13836" max="14080" width="8.625" style="1"/>
    <col min="14081" max="14081" width="4.125" style="1" customWidth="1"/>
    <col min="14082" max="14082" width="3.25" style="1" customWidth="1"/>
    <col min="14083" max="14083" width="2.375" style="1" customWidth="1"/>
    <col min="14084" max="14088" width="9.625" style="1" customWidth="1"/>
    <col min="14089" max="14089" width="11.125" style="1" customWidth="1"/>
    <col min="14090" max="14091" width="9.625" style="1" customWidth="1"/>
    <col min="14092" max="14336" width="8.625" style="1"/>
    <col min="14337" max="14337" width="4.125" style="1" customWidth="1"/>
    <col min="14338" max="14338" width="3.25" style="1" customWidth="1"/>
    <col min="14339" max="14339" width="2.375" style="1" customWidth="1"/>
    <col min="14340" max="14344" width="9.625" style="1" customWidth="1"/>
    <col min="14345" max="14345" width="11.125" style="1" customWidth="1"/>
    <col min="14346" max="14347" width="9.625" style="1" customWidth="1"/>
    <col min="14348" max="14592" width="8.625" style="1"/>
    <col min="14593" max="14593" width="4.125" style="1" customWidth="1"/>
    <col min="14594" max="14594" width="3.25" style="1" customWidth="1"/>
    <col min="14595" max="14595" width="2.375" style="1" customWidth="1"/>
    <col min="14596" max="14600" width="9.625" style="1" customWidth="1"/>
    <col min="14601" max="14601" width="11.125" style="1" customWidth="1"/>
    <col min="14602" max="14603" width="9.625" style="1" customWidth="1"/>
    <col min="14604" max="14848" width="8.625" style="1"/>
    <col min="14849" max="14849" width="4.125" style="1" customWidth="1"/>
    <col min="14850" max="14850" width="3.25" style="1" customWidth="1"/>
    <col min="14851" max="14851" width="2.375" style="1" customWidth="1"/>
    <col min="14852" max="14856" width="9.625" style="1" customWidth="1"/>
    <col min="14857" max="14857" width="11.125" style="1" customWidth="1"/>
    <col min="14858" max="14859" width="9.625" style="1" customWidth="1"/>
    <col min="14860" max="15104" width="8.625" style="1"/>
    <col min="15105" max="15105" width="4.125" style="1" customWidth="1"/>
    <col min="15106" max="15106" width="3.25" style="1" customWidth="1"/>
    <col min="15107" max="15107" width="2.375" style="1" customWidth="1"/>
    <col min="15108" max="15112" width="9.625" style="1" customWidth="1"/>
    <col min="15113" max="15113" width="11.125" style="1" customWidth="1"/>
    <col min="15114" max="15115" width="9.625" style="1" customWidth="1"/>
    <col min="15116" max="15360" width="8.625" style="1"/>
    <col min="15361" max="15361" width="4.125" style="1" customWidth="1"/>
    <col min="15362" max="15362" width="3.25" style="1" customWidth="1"/>
    <col min="15363" max="15363" width="2.375" style="1" customWidth="1"/>
    <col min="15364" max="15368" width="9.625" style="1" customWidth="1"/>
    <col min="15369" max="15369" width="11.125" style="1" customWidth="1"/>
    <col min="15370" max="15371" width="9.625" style="1" customWidth="1"/>
    <col min="15372" max="15616" width="8.625" style="1"/>
    <col min="15617" max="15617" width="4.125" style="1" customWidth="1"/>
    <col min="15618" max="15618" width="3.25" style="1" customWidth="1"/>
    <col min="15619" max="15619" width="2.375" style="1" customWidth="1"/>
    <col min="15620" max="15624" width="9.625" style="1" customWidth="1"/>
    <col min="15625" max="15625" width="11.125" style="1" customWidth="1"/>
    <col min="15626" max="15627" width="9.625" style="1" customWidth="1"/>
    <col min="15628" max="15872" width="8.625" style="1"/>
    <col min="15873" max="15873" width="4.125" style="1" customWidth="1"/>
    <col min="15874" max="15874" width="3.25" style="1" customWidth="1"/>
    <col min="15875" max="15875" width="2.375" style="1" customWidth="1"/>
    <col min="15876" max="15880" width="9.625" style="1" customWidth="1"/>
    <col min="15881" max="15881" width="11.125" style="1" customWidth="1"/>
    <col min="15882" max="15883" width="9.625" style="1" customWidth="1"/>
    <col min="15884" max="16128" width="8.625" style="1"/>
    <col min="16129" max="16129" width="4.125" style="1" customWidth="1"/>
    <col min="16130" max="16130" width="3.25" style="1" customWidth="1"/>
    <col min="16131" max="16131" width="2.375" style="1" customWidth="1"/>
    <col min="16132" max="16136" width="9.625" style="1" customWidth="1"/>
    <col min="16137" max="16137" width="11.125" style="1" customWidth="1"/>
    <col min="16138" max="16139" width="9.625" style="1" customWidth="1"/>
    <col min="16140" max="16384" width="8.625" style="1"/>
  </cols>
  <sheetData>
    <row r="1" spans="1:19" ht="28.5" customHeight="1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9" ht="17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9" s="3" customFormat="1" ht="17.25" customHeight="1">
      <c r="A3" s="112" t="s">
        <v>120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9" s="3" customFormat="1" ht="17.25" customHeight="1">
      <c r="A4" s="7"/>
      <c r="B4" s="9"/>
      <c r="C4" s="10"/>
      <c r="D4" s="10"/>
      <c r="E4" s="10"/>
      <c r="F4" s="10"/>
      <c r="G4" s="10"/>
      <c r="H4" s="10"/>
      <c r="I4" s="10"/>
      <c r="J4" s="10"/>
      <c r="K4" s="18" t="s">
        <v>26</v>
      </c>
    </row>
    <row r="5" spans="1:19" s="4" customFormat="1" ht="24" customHeight="1">
      <c r="A5" s="136" t="s">
        <v>97</v>
      </c>
      <c r="B5" s="136"/>
      <c r="C5" s="137"/>
      <c r="D5" s="138" t="s">
        <v>10</v>
      </c>
      <c r="E5" s="139"/>
      <c r="F5" s="140" t="s">
        <v>99</v>
      </c>
      <c r="G5" s="141"/>
      <c r="H5" s="141"/>
      <c r="I5" s="142" t="s">
        <v>22</v>
      </c>
      <c r="J5" s="143" t="s">
        <v>101</v>
      </c>
      <c r="K5" s="141"/>
    </row>
    <row r="6" spans="1:19" s="5" customFormat="1" ht="24" customHeight="1">
      <c r="A6" s="144"/>
      <c r="B6" s="144"/>
      <c r="C6" s="145"/>
      <c r="D6" s="146" t="s">
        <v>9</v>
      </c>
      <c r="E6" s="147" t="s">
        <v>98</v>
      </c>
      <c r="F6" s="148" t="s">
        <v>40</v>
      </c>
      <c r="G6" s="149" t="s">
        <v>52</v>
      </c>
      <c r="H6" s="148" t="s">
        <v>100</v>
      </c>
      <c r="I6" s="148" t="s">
        <v>38</v>
      </c>
      <c r="J6" s="148" t="s">
        <v>30</v>
      </c>
      <c r="K6" s="148" t="s">
        <v>20</v>
      </c>
    </row>
    <row r="7" spans="1:19" ht="27" customHeight="1">
      <c r="A7" s="66" t="s">
        <v>117</v>
      </c>
      <c r="B7" s="67" t="s">
        <v>35</v>
      </c>
      <c r="C7" s="68" t="s">
        <v>118</v>
      </c>
      <c r="D7" s="11">
        <v>153</v>
      </c>
      <c r="E7" s="13">
        <v>100</v>
      </c>
      <c r="F7" s="13">
        <v>216</v>
      </c>
      <c r="G7" s="13">
        <v>0</v>
      </c>
      <c r="H7" s="13">
        <v>216</v>
      </c>
      <c r="I7" s="15">
        <v>28199</v>
      </c>
      <c r="J7" s="16">
        <v>0.54</v>
      </c>
      <c r="K7" s="16">
        <v>0.77</v>
      </c>
    </row>
    <row r="8" spans="1:19" ht="27" customHeight="1">
      <c r="A8" s="8" t="s">
        <v>111</v>
      </c>
      <c r="B8" s="67" t="s">
        <v>107</v>
      </c>
      <c r="C8" s="8" t="s">
        <v>112</v>
      </c>
      <c r="D8" s="11">
        <v>168</v>
      </c>
      <c r="E8" s="13">
        <v>109.80392156862746</v>
      </c>
      <c r="F8" s="13">
        <v>231</v>
      </c>
      <c r="G8" s="69">
        <v>0</v>
      </c>
      <c r="H8" s="13">
        <v>231</v>
      </c>
      <c r="I8" s="15">
        <v>28017</v>
      </c>
      <c r="J8" s="16">
        <v>0.6</v>
      </c>
      <c r="K8" s="16">
        <v>0.82</v>
      </c>
    </row>
    <row r="9" spans="1:19" ht="27" customHeight="1">
      <c r="A9" s="8"/>
      <c r="B9" s="67" t="s">
        <v>71</v>
      </c>
      <c r="C9" s="8"/>
      <c r="D9" s="11">
        <v>116</v>
      </c>
      <c r="E9" s="13">
        <v>75.816993464052288</v>
      </c>
      <c r="F9" s="13">
        <v>164</v>
      </c>
      <c r="G9" s="69">
        <v>0</v>
      </c>
      <c r="H9" s="13">
        <v>164</v>
      </c>
      <c r="I9" s="15">
        <v>27533</v>
      </c>
      <c r="J9" s="16">
        <v>0.42</v>
      </c>
      <c r="K9" s="16">
        <v>0.6</v>
      </c>
    </row>
    <row r="10" spans="1:19" ht="27" customHeight="1">
      <c r="B10" s="67" t="s">
        <v>114</v>
      </c>
      <c r="D10" s="11">
        <v>139</v>
      </c>
      <c r="E10" s="13">
        <v>90.849673202614383</v>
      </c>
      <c r="F10" s="13">
        <v>185</v>
      </c>
      <c r="G10" s="69">
        <v>3</v>
      </c>
      <c r="H10" s="13">
        <v>182</v>
      </c>
      <c r="I10" s="15">
        <v>27182</v>
      </c>
      <c r="J10" s="16">
        <v>0.51</v>
      </c>
      <c r="K10" s="16">
        <v>0.68</v>
      </c>
    </row>
    <row r="11" spans="1:19" ht="27" customHeight="1">
      <c r="A11" s="8"/>
      <c r="B11" s="67" t="s">
        <v>119</v>
      </c>
      <c r="C11" s="8"/>
      <c r="D11" s="11">
        <v>136</v>
      </c>
      <c r="E11" s="13">
        <v>88.888888888888886</v>
      </c>
      <c r="F11" s="70">
        <v>182</v>
      </c>
      <c r="G11" s="69">
        <v>1</v>
      </c>
      <c r="H11" s="70">
        <v>181</v>
      </c>
      <c r="I11" s="15">
        <v>26834</v>
      </c>
      <c r="J11" s="16">
        <v>0.51</v>
      </c>
      <c r="K11" s="16">
        <v>0.68</v>
      </c>
      <c r="N11" s="134"/>
    </row>
    <row r="12" spans="1:19" s="5" customFormat="1" ht="24.75" customHeight="1">
      <c r="A12" s="125"/>
      <c r="B12" s="131" t="s">
        <v>165</v>
      </c>
      <c r="C12" s="132"/>
      <c r="D12" s="128">
        <v>129</v>
      </c>
      <c r="E12" s="129">
        <f>D12/$E$7*100</f>
        <v>129</v>
      </c>
      <c r="F12" s="129">
        <v>178</v>
      </c>
      <c r="G12" s="135">
        <v>1</v>
      </c>
      <c r="H12" s="129">
        <v>177</v>
      </c>
      <c r="I12" s="130">
        <v>26596</v>
      </c>
      <c r="J12" s="133">
        <f t="shared" ref="J12" si="0">ROUND((D12/I12)*100,2)</f>
        <v>0.49</v>
      </c>
      <c r="K12" s="133">
        <f>ROUND((F12/I12)*100,2)</f>
        <v>0.67</v>
      </c>
    </row>
    <row r="13" spans="1:19" s="4" customFormat="1" ht="17.25" customHeight="1">
      <c r="A13" s="1"/>
      <c r="B13" s="2"/>
      <c r="C13" s="1"/>
      <c r="D13" s="12"/>
      <c r="E13" s="14"/>
      <c r="F13" s="12"/>
      <c r="G13" s="12"/>
      <c r="H13" s="12"/>
      <c r="I13" s="12"/>
      <c r="J13" s="17"/>
      <c r="K13" s="19" t="s">
        <v>42</v>
      </c>
    </row>
    <row r="14" spans="1:19" ht="17.25" customHeight="1"/>
    <row r="15" spans="1:19" ht="28.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</sheetData>
  <mergeCells count="4">
    <mergeCell ref="A1:K1"/>
    <mergeCell ref="A3:K3"/>
    <mergeCell ref="A15:S15"/>
    <mergeCell ref="A5:C6"/>
  </mergeCells>
  <phoneticPr fontId="8"/>
  <printOptions horizontalCentered="1"/>
  <pageMargins left="0.38541666666666657" right="0.30649038461538464" top="0.46995192307692313" bottom="0.30649038461538464" header="0.30649038461538464" footer="0.18389423076923075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3"/>
  <sheetViews>
    <sheetView showGridLines="0" zoomScaleSheetLayoutView="106" workbookViewId="0">
      <selection activeCell="J34" sqref="J34"/>
    </sheetView>
  </sheetViews>
  <sheetFormatPr defaultColWidth="8.625" defaultRowHeight="13.5"/>
  <cols>
    <col min="1" max="1" width="4.5" customWidth="1"/>
    <col min="2" max="2" width="3.875" customWidth="1"/>
    <col min="3" max="3" width="4.125" customWidth="1"/>
    <col min="4" max="15" width="12.375" customWidth="1"/>
    <col min="257" max="257" width="3.875" customWidth="1"/>
    <col min="258" max="258" width="2.875" customWidth="1"/>
    <col min="259" max="259" width="2.625" customWidth="1"/>
    <col min="264" max="264" width="7.125" customWidth="1"/>
    <col min="265" max="271" width="6.625" customWidth="1"/>
    <col min="513" max="513" width="3.875" customWidth="1"/>
    <col min="514" max="514" width="2.875" customWidth="1"/>
    <col min="515" max="515" width="2.625" customWidth="1"/>
    <col min="520" max="520" width="7.125" customWidth="1"/>
    <col min="521" max="527" width="6.625" customWidth="1"/>
    <col min="769" max="769" width="3.875" customWidth="1"/>
    <col min="770" max="770" width="2.875" customWidth="1"/>
    <col min="771" max="771" width="2.625" customWidth="1"/>
    <col min="776" max="776" width="7.125" customWidth="1"/>
    <col min="777" max="783" width="6.625" customWidth="1"/>
    <col min="1025" max="1025" width="3.875" customWidth="1"/>
    <col min="1026" max="1026" width="2.875" customWidth="1"/>
    <col min="1027" max="1027" width="2.625" customWidth="1"/>
    <col min="1032" max="1032" width="7.125" customWidth="1"/>
    <col min="1033" max="1039" width="6.625" customWidth="1"/>
    <col min="1281" max="1281" width="3.875" customWidth="1"/>
    <col min="1282" max="1282" width="2.875" customWidth="1"/>
    <col min="1283" max="1283" width="2.625" customWidth="1"/>
    <col min="1288" max="1288" width="7.125" customWidth="1"/>
    <col min="1289" max="1295" width="6.625" customWidth="1"/>
    <col min="1537" max="1537" width="3.875" customWidth="1"/>
    <col min="1538" max="1538" width="2.875" customWidth="1"/>
    <col min="1539" max="1539" width="2.625" customWidth="1"/>
    <col min="1544" max="1544" width="7.125" customWidth="1"/>
    <col min="1545" max="1551" width="6.625" customWidth="1"/>
    <col min="1793" max="1793" width="3.875" customWidth="1"/>
    <col min="1794" max="1794" width="2.875" customWidth="1"/>
    <col min="1795" max="1795" width="2.625" customWidth="1"/>
    <col min="1800" max="1800" width="7.125" customWidth="1"/>
    <col min="1801" max="1807" width="6.625" customWidth="1"/>
    <col min="2049" max="2049" width="3.875" customWidth="1"/>
    <col min="2050" max="2050" width="2.875" customWidth="1"/>
    <col min="2051" max="2051" width="2.625" customWidth="1"/>
    <col min="2056" max="2056" width="7.125" customWidth="1"/>
    <col min="2057" max="2063" width="6.625" customWidth="1"/>
    <col min="2305" max="2305" width="3.875" customWidth="1"/>
    <col min="2306" max="2306" width="2.875" customWidth="1"/>
    <col min="2307" max="2307" width="2.625" customWidth="1"/>
    <col min="2312" max="2312" width="7.125" customWidth="1"/>
    <col min="2313" max="2319" width="6.625" customWidth="1"/>
    <col min="2561" max="2561" width="3.875" customWidth="1"/>
    <col min="2562" max="2562" width="2.875" customWidth="1"/>
    <col min="2563" max="2563" width="2.625" customWidth="1"/>
    <col min="2568" max="2568" width="7.125" customWidth="1"/>
    <col min="2569" max="2575" width="6.625" customWidth="1"/>
    <col min="2817" max="2817" width="3.875" customWidth="1"/>
    <col min="2818" max="2818" width="2.875" customWidth="1"/>
    <col min="2819" max="2819" width="2.625" customWidth="1"/>
    <col min="2824" max="2824" width="7.125" customWidth="1"/>
    <col min="2825" max="2831" width="6.625" customWidth="1"/>
    <col min="3073" max="3073" width="3.875" customWidth="1"/>
    <col min="3074" max="3074" width="2.875" customWidth="1"/>
    <col min="3075" max="3075" width="2.625" customWidth="1"/>
    <col min="3080" max="3080" width="7.125" customWidth="1"/>
    <col min="3081" max="3087" width="6.625" customWidth="1"/>
    <col min="3329" max="3329" width="3.875" customWidth="1"/>
    <col min="3330" max="3330" width="2.875" customWidth="1"/>
    <col min="3331" max="3331" width="2.625" customWidth="1"/>
    <col min="3336" max="3336" width="7.125" customWidth="1"/>
    <col min="3337" max="3343" width="6.625" customWidth="1"/>
    <col min="3585" max="3585" width="3.875" customWidth="1"/>
    <col min="3586" max="3586" width="2.875" customWidth="1"/>
    <col min="3587" max="3587" width="2.625" customWidth="1"/>
    <col min="3592" max="3592" width="7.125" customWidth="1"/>
    <col min="3593" max="3599" width="6.625" customWidth="1"/>
    <col min="3841" max="3841" width="3.875" customWidth="1"/>
    <col min="3842" max="3842" width="2.875" customWidth="1"/>
    <col min="3843" max="3843" width="2.625" customWidth="1"/>
    <col min="3848" max="3848" width="7.125" customWidth="1"/>
    <col min="3849" max="3855" width="6.625" customWidth="1"/>
    <col min="4097" max="4097" width="3.875" customWidth="1"/>
    <col min="4098" max="4098" width="2.875" customWidth="1"/>
    <col min="4099" max="4099" width="2.625" customWidth="1"/>
    <col min="4104" max="4104" width="7.125" customWidth="1"/>
    <col min="4105" max="4111" width="6.625" customWidth="1"/>
    <col min="4353" max="4353" width="3.875" customWidth="1"/>
    <col min="4354" max="4354" width="2.875" customWidth="1"/>
    <col min="4355" max="4355" width="2.625" customWidth="1"/>
    <col min="4360" max="4360" width="7.125" customWidth="1"/>
    <col min="4361" max="4367" width="6.625" customWidth="1"/>
    <col min="4609" max="4609" width="3.875" customWidth="1"/>
    <col min="4610" max="4610" width="2.875" customWidth="1"/>
    <col min="4611" max="4611" width="2.625" customWidth="1"/>
    <col min="4616" max="4616" width="7.125" customWidth="1"/>
    <col min="4617" max="4623" width="6.625" customWidth="1"/>
    <col min="4865" max="4865" width="3.875" customWidth="1"/>
    <col min="4866" max="4866" width="2.875" customWidth="1"/>
    <col min="4867" max="4867" width="2.625" customWidth="1"/>
    <col min="4872" max="4872" width="7.125" customWidth="1"/>
    <col min="4873" max="4879" width="6.625" customWidth="1"/>
    <col min="5121" max="5121" width="3.875" customWidth="1"/>
    <col min="5122" max="5122" width="2.875" customWidth="1"/>
    <col min="5123" max="5123" width="2.625" customWidth="1"/>
    <col min="5128" max="5128" width="7.125" customWidth="1"/>
    <col min="5129" max="5135" width="6.625" customWidth="1"/>
    <col min="5377" max="5377" width="3.875" customWidth="1"/>
    <col min="5378" max="5378" width="2.875" customWidth="1"/>
    <col min="5379" max="5379" width="2.625" customWidth="1"/>
    <col min="5384" max="5384" width="7.125" customWidth="1"/>
    <col min="5385" max="5391" width="6.625" customWidth="1"/>
    <col min="5633" max="5633" width="3.875" customWidth="1"/>
    <col min="5634" max="5634" width="2.875" customWidth="1"/>
    <col min="5635" max="5635" width="2.625" customWidth="1"/>
    <col min="5640" max="5640" width="7.125" customWidth="1"/>
    <col min="5641" max="5647" width="6.625" customWidth="1"/>
    <col min="5889" max="5889" width="3.875" customWidth="1"/>
    <col min="5890" max="5890" width="2.875" customWidth="1"/>
    <col min="5891" max="5891" width="2.625" customWidth="1"/>
    <col min="5896" max="5896" width="7.125" customWidth="1"/>
    <col min="5897" max="5903" width="6.625" customWidth="1"/>
    <col min="6145" max="6145" width="3.875" customWidth="1"/>
    <col min="6146" max="6146" width="2.875" customWidth="1"/>
    <col min="6147" max="6147" width="2.625" customWidth="1"/>
    <col min="6152" max="6152" width="7.125" customWidth="1"/>
    <col min="6153" max="6159" width="6.625" customWidth="1"/>
    <col min="6401" max="6401" width="3.875" customWidth="1"/>
    <col min="6402" max="6402" width="2.875" customWidth="1"/>
    <col min="6403" max="6403" width="2.625" customWidth="1"/>
    <col min="6408" max="6408" width="7.125" customWidth="1"/>
    <col min="6409" max="6415" width="6.625" customWidth="1"/>
    <col min="6657" max="6657" width="3.875" customWidth="1"/>
    <col min="6658" max="6658" width="2.875" customWidth="1"/>
    <col min="6659" max="6659" width="2.625" customWidth="1"/>
    <col min="6664" max="6664" width="7.125" customWidth="1"/>
    <col min="6665" max="6671" width="6.625" customWidth="1"/>
    <col min="6913" max="6913" width="3.875" customWidth="1"/>
    <col min="6914" max="6914" width="2.875" customWidth="1"/>
    <col min="6915" max="6915" width="2.625" customWidth="1"/>
    <col min="6920" max="6920" width="7.125" customWidth="1"/>
    <col min="6921" max="6927" width="6.625" customWidth="1"/>
    <col min="7169" max="7169" width="3.875" customWidth="1"/>
    <col min="7170" max="7170" width="2.875" customWidth="1"/>
    <col min="7171" max="7171" width="2.625" customWidth="1"/>
    <col min="7176" max="7176" width="7.125" customWidth="1"/>
    <col min="7177" max="7183" width="6.625" customWidth="1"/>
    <col min="7425" max="7425" width="3.875" customWidth="1"/>
    <col min="7426" max="7426" width="2.875" customWidth="1"/>
    <col min="7427" max="7427" width="2.625" customWidth="1"/>
    <col min="7432" max="7432" width="7.125" customWidth="1"/>
    <col min="7433" max="7439" width="6.625" customWidth="1"/>
    <col min="7681" max="7681" width="3.875" customWidth="1"/>
    <col min="7682" max="7682" width="2.875" customWidth="1"/>
    <col min="7683" max="7683" width="2.625" customWidth="1"/>
    <col min="7688" max="7688" width="7.125" customWidth="1"/>
    <col min="7689" max="7695" width="6.625" customWidth="1"/>
    <col min="7937" max="7937" width="3.875" customWidth="1"/>
    <col min="7938" max="7938" width="2.875" customWidth="1"/>
    <col min="7939" max="7939" width="2.625" customWidth="1"/>
    <col min="7944" max="7944" width="7.125" customWidth="1"/>
    <col min="7945" max="7951" width="6.625" customWidth="1"/>
    <col min="8193" max="8193" width="3.875" customWidth="1"/>
    <col min="8194" max="8194" width="2.875" customWidth="1"/>
    <col min="8195" max="8195" width="2.625" customWidth="1"/>
    <col min="8200" max="8200" width="7.125" customWidth="1"/>
    <col min="8201" max="8207" width="6.625" customWidth="1"/>
    <col min="8449" max="8449" width="3.875" customWidth="1"/>
    <col min="8450" max="8450" width="2.875" customWidth="1"/>
    <col min="8451" max="8451" width="2.625" customWidth="1"/>
    <col min="8456" max="8456" width="7.125" customWidth="1"/>
    <col min="8457" max="8463" width="6.625" customWidth="1"/>
    <col min="8705" max="8705" width="3.875" customWidth="1"/>
    <col min="8706" max="8706" width="2.875" customWidth="1"/>
    <col min="8707" max="8707" width="2.625" customWidth="1"/>
    <col min="8712" max="8712" width="7.125" customWidth="1"/>
    <col min="8713" max="8719" width="6.625" customWidth="1"/>
    <col min="8961" max="8961" width="3.875" customWidth="1"/>
    <col min="8962" max="8962" width="2.875" customWidth="1"/>
    <col min="8963" max="8963" width="2.625" customWidth="1"/>
    <col min="8968" max="8968" width="7.125" customWidth="1"/>
    <col min="8969" max="8975" width="6.625" customWidth="1"/>
    <col min="9217" max="9217" width="3.875" customWidth="1"/>
    <col min="9218" max="9218" width="2.875" customWidth="1"/>
    <col min="9219" max="9219" width="2.625" customWidth="1"/>
    <col min="9224" max="9224" width="7.125" customWidth="1"/>
    <col min="9225" max="9231" width="6.625" customWidth="1"/>
    <col min="9473" max="9473" width="3.875" customWidth="1"/>
    <col min="9474" max="9474" width="2.875" customWidth="1"/>
    <col min="9475" max="9475" width="2.625" customWidth="1"/>
    <col min="9480" max="9480" width="7.125" customWidth="1"/>
    <col min="9481" max="9487" width="6.625" customWidth="1"/>
    <col min="9729" max="9729" width="3.875" customWidth="1"/>
    <col min="9730" max="9730" width="2.875" customWidth="1"/>
    <col min="9731" max="9731" width="2.625" customWidth="1"/>
    <col min="9736" max="9736" width="7.125" customWidth="1"/>
    <col min="9737" max="9743" width="6.625" customWidth="1"/>
    <col min="9985" max="9985" width="3.875" customWidth="1"/>
    <col min="9986" max="9986" width="2.875" customWidth="1"/>
    <col min="9987" max="9987" width="2.625" customWidth="1"/>
    <col min="9992" max="9992" width="7.125" customWidth="1"/>
    <col min="9993" max="9999" width="6.625" customWidth="1"/>
    <col min="10241" max="10241" width="3.875" customWidth="1"/>
    <col min="10242" max="10242" width="2.875" customWidth="1"/>
    <col min="10243" max="10243" width="2.625" customWidth="1"/>
    <col min="10248" max="10248" width="7.125" customWidth="1"/>
    <col min="10249" max="10255" width="6.625" customWidth="1"/>
    <col min="10497" max="10497" width="3.875" customWidth="1"/>
    <col min="10498" max="10498" width="2.875" customWidth="1"/>
    <col min="10499" max="10499" width="2.625" customWidth="1"/>
    <col min="10504" max="10504" width="7.125" customWidth="1"/>
    <col min="10505" max="10511" width="6.625" customWidth="1"/>
    <col min="10753" max="10753" width="3.875" customWidth="1"/>
    <col min="10754" max="10754" width="2.875" customWidth="1"/>
    <col min="10755" max="10755" width="2.625" customWidth="1"/>
    <col min="10760" max="10760" width="7.125" customWidth="1"/>
    <col min="10761" max="10767" width="6.625" customWidth="1"/>
    <col min="11009" max="11009" width="3.875" customWidth="1"/>
    <col min="11010" max="11010" width="2.875" customWidth="1"/>
    <col min="11011" max="11011" width="2.625" customWidth="1"/>
    <col min="11016" max="11016" width="7.125" customWidth="1"/>
    <col min="11017" max="11023" width="6.625" customWidth="1"/>
    <col min="11265" max="11265" width="3.875" customWidth="1"/>
    <col min="11266" max="11266" width="2.875" customWidth="1"/>
    <col min="11267" max="11267" width="2.625" customWidth="1"/>
    <col min="11272" max="11272" width="7.125" customWidth="1"/>
    <col min="11273" max="11279" width="6.625" customWidth="1"/>
    <col min="11521" max="11521" width="3.875" customWidth="1"/>
    <col min="11522" max="11522" width="2.875" customWidth="1"/>
    <col min="11523" max="11523" width="2.625" customWidth="1"/>
    <col min="11528" max="11528" width="7.125" customWidth="1"/>
    <col min="11529" max="11535" width="6.625" customWidth="1"/>
    <col min="11777" max="11777" width="3.875" customWidth="1"/>
    <col min="11778" max="11778" width="2.875" customWidth="1"/>
    <col min="11779" max="11779" width="2.625" customWidth="1"/>
    <col min="11784" max="11784" width="7.125" customWidth="1"/>
    <col min="11785" max="11791" width="6.625" customWidth="1"/>
    <col min="12033" max="12033" width="3.875" customWidth="1"/>
    <col min="12034" max="12034" width="2.875" customWidth="1"/>
    <col min="12035" max="12035" width="2.625" customWidth="1"/>
    <col min="12040" max="12040" width="7.125" customWidth="1"/>
    <col min="12041" max="12047" width="6.625" customWidth="1"/>
    <col min="12289" max="12289" width="3.875" customWidth="1"/>
    <col min="12290" max="12290" width="2.875" customWidth="1"/>
    <col min="12291" max="12291" width="2.625" customWidth="1"/>
    <col min="12296" max="12296" width="7.125" customWidth="1"/>
    <col min="12297" max="12303" width="6.625" customWidth="1"/>
    <col min="12545" max="12545" width="3.875" customWidth="1"/>
    <col min="12546" max="12546" width="2.875" customWidth="1"/>
    <col min="12547" max="12547" width="2.625" customWidth="1"/>
    <col min="12552" max="12552" width="7.125" customWidth="1"/>
    <col min="12553" max="12559" width="6.625" customWidth="1"/>
    <col min="12801" max="12801" width="3.875" customWidth="1"/>
    <col min="12802" max="12802" width="2.875" customWidth="1"/>
    <col min="12803" max="12803" width="2.625" customWidth="1"/>
    <col min="12808" max="12808" width="7.125" customWidth="1"/>
    <col min="12809" max="12815" width="6.625" customWidth="1"/>
    <col min="13057" max="13057" width="3.875" customWidth="1"/>
    <col min="13058" max="13058" width="2.875" customWidth="1"/>
    <col min="13059" max="13059" width="2.625" customWidth="1"/>
    <col min="13064" max="13064" width="7.125" customWidth="1"/>
    <col min="13065" max="13071" width="6.625" customWidth="1"/>
    <col min="13313" max="13313" width="3.875" customWidth="1"/>
    <col min="13314" max="13314" width="2.875" customWidth="1"/>
    <col min="13315" max="13315" width="2.625" customWidth="1"/>
    <col min="13320" max="13320" width="7.125" customWidth="1"/>
    <col min="13321" max="13327" width="6.625" customWidth="1"/>
    <col min="13569" max="13569" width="3.875" customWidth="1"/>
    <col min="13570" max="13570" width="2.875" customWidth="1"/>
    <col min="13571" max="13571" width="2.625" customWidth="1"/>
    <col min="13576" max="13576" width="7.125" customWidth="1"/>
    <col min="13577" max="13583" width="6.625" customWidth="1"/>
    <col min="13825" max="13825" width="3.875" customWidth="1"/>
    <col min="13826" max="13826" width="2.875" customWidth="1"/>
    <col min="13827" max="13827" width="2.625" customWidth="1"/>
    <col min="13832" max="13832" width="7.125" customWidth="1"/>
    <col min="13833" max="13839" width="6.625" customWidth="1"/>
    <col min="14081" max="14081" width="3.875" customWidth="1"/>
    <col min="14082" max="14082" width="2.875" customWidth="1"/>
    <col min="14083" max="14083" width="2.625" customWidth="1"/>
    <col min="14088" max="14088" width="7.125" customWidth="1"/>
    <col min="14089" max="14095" width="6.625" customWidth="1"/>
    <col min="14337" max="14337" width="3.875" customWidth="1"/>
    <col min="14338" max="14338" width="2.875" customWidth="1"/>
    <col min="14339" max="14339" width="2.625" customWidth="1"/>
    <col min="14344" max="14344" width="7.125" customWidth="1"/>
    <col min="14345" max="14351" width="6.625" customWidth="1"/>
    <col min="14593" max="14593" width="3.875" customWidth="1"/>
    <col min="14594" max="14594" width="2.875" customWidth="1"/>
    <col min="14595" max="14595" width="2.625" customWidth="1"/>
    <col min="14600" max="14600" width="7.125" customWidth="1"/>
    <col min="14601" max="14607" width="6.625" customWidth="1"/>
    <col min="14849" max="14849" width="3.875" customWidth="1"/>
    <col min="14850" max="14850" width="2.875" customWidth="1"/>
    <col min="14851" max="14851" width="2.625" customWidth="1"/>
    <col min="14856" max="14856" width="7.125" customWidth="1"/>
    <col min="14857" max="14863" width="6.625" customWidth="1"/>
    <col min="15105" max="15105" width="3.875" customWidth="1"/>
    <col min="15106" max="15106" width="2.875" customWidth="1"/>
    <col min="15107" max="15107" width="2.625" customWidth="1"/>
    <col min="15112" max="15112" width="7.125" customWidth="1"/>
    <col min="15113" max="15119" width="6.625" customWidth="1"/>
    <col min="15361" max="15361" width="3.875" customWidth="1"/>
    <col min="15362" max="15362" width="2.875" customWidth="1"/>
    <col min="15363" max="15363" width="2.625" customWidth="1"/>
    <col min="15368" max="15368" width="7.125" customWidth="1"/>
    <col min="15369" max="15375" width="6.625" customWidth="1"/>
    <col min="15617" max="15617" width="3.875" customWidth="1"/>
    <col min="15618" max="15618" width="2.875" customWidth="1"/>
    <col min="15619" max="15619" width="2.625" customWidth="1"/>
    <col min="15624" max="15624" width="7.125" customWidth="1"/>
    <col min="15625" max="15631" width="6.625" customWidth="1"/>
    <col min="15873" max="15873" width="3.875" customWidth="1"/>
    <col min="15874" max="15874" width="2.875" customWidth="1"/>
    <col min="15875" max="15875" width="2.625" customWidth="1"/>
    <col min="15880" max="15880" width="7.125" customWidth="1"/>
    <col min="15881" max="15887" width="6.625" customWidth="1"/>
    <col min="16129" max="16129" width="3.875" customWidth="1"/>
    <col min="16130" max="16130" width="2.875" customWidth="1"/>
    <col min="16131" max="16131" width="2.625" customWidth="1"/>
    <col min="16136" max="16136" width="7.125" customWidth="1"/>
    <col min="16137" max="16143" width="6.625" customWidth="1"/>
  </cols>
  <sheetData>
    <row r="1" spans="1:15" ht="30.75" customHeight="1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3" customFormat="1" ht="11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s="60" customFormat="1" ht="30.75" customHeight="1">
      <c r="A3" s="371" t="s">
        <v>58</v>
      </c>
      <c r="B3" s="371"/>
      <c r="C3" s="372"/>
      <c r="D3" s="373" t="s">
        <v>0</v>
      </c>
      <c r="E3" s="373" t="s">
        <v>86</v>
      </c>
      <c r="F3" s="373" t="s">
        <v>88</v>
      </c>
      <c r="G3" s="373" t="s">
        <v>89</v>
      </c>
      <c r="H3" s="373" t="s">
        <v>90</v>
      </c>
      <c r="I3" s="373" t="s">
        <v>91</v>
      </c>
      <c r="J3" s="373" t="s">
        <v>92</v>
      </c>
      <c r="K3" s="373" t="s">
        <v>14</v>
      </c>
      <c r="L3" s="373" t="s">
        <v>93</v>
      </c>
      <c r="M3" s="373" t="s">
        <v>94</v>
      </c>
      <c r="N3" s="373" t="s">
        <v>95</v>
      </c>
      <c r="O3" s="374" t="s">
        <v>3</v>
      </c>
    </row>
    <row r="4" spans="1:15" s="3" customFormat="1" ht="28.5" customHeight="1">
      <c r="A4" s="375"/>
      <c r="B4" s="375"/>
      <c r="C4" s="376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s="3" customFormat="1" ht="28.5" customHeight="1">
      <c r="A5" s="76" t="s">
        <v>113</v>
      </c>
      <c r="B5" s="71" t="s">
        <v>233</v>
      </c>
      <c r="C5" s="77" t="s">
        <v>234</v>
      </c>
      <c r="D5" s="72">
        <v>1515</v>
      </c>
      <c r="E5" s="73">
        <v>107</v>
      </c>
      <c r="F5" s="73">
        <v>968</v>
      </c>
      <c r="G5" s="73">
        <v>234</v>
      </c>
      <c r="H5" s="73">
        <v>9</v>
      </c>
      <c r="I5" s="73">
        <v>15</v>
      </c>
      <c r="J5" s="73">
        <v>4</v>
      </c>
      <c r="K5" s="73">
        <v>10</v>
      </c>
      <c r="L5" s="73">
        <v>13</v>
      </c>
      <c r="M5" s="74">
        <v>0</v>
      </c>
      <c r="N5" s="75">
        <v>0</v>
      </c>
      <c r="O5" s="73">
        <v>155</v>
      </c>
    </row>
    <row r="6" spans="1:15" s="3" customFormat="1" ht="28.5" customHeight="1">
      <c r="A6" s="76"/>
      <c r="B6" s="71" t="s">
        <v>71</v>
      </c>
      <c r="C6" s="77"/>
      <c r="D6" s="72">
        <v>1367</v>
      </c>
      <c r="E6" s="73">
        <v>76</v>
      </c>
      <c r="F6" s="73">
        <v>824</v>
      </c>
      <c r="G6" s="73">
        <v>215</v>
      </c>
      <c r="H6" s="73">
        <v>10</v>
      </c>
      <c r="I6" s="73">
        <v>17</v>
      </c>
      <c r="J6" s="73">
        <v>3</v>
      </c>
      <c r="K6" s="73">
        <v>6</v>
      </c>
      <c r="L6" s="73">
        <v>21</v>
      </c>
      <c r="M6" s="74">
        <v>0</v>
      </c>
      <c r="N6" s="75">
        <v>2</v>
      </c>
      <c r="O6" s="73">
        <v>193</v>
      </c>
    </row>
    <row r="7" spans="1:15" s="3" customFormat="1" ht="28.5" customHeight="1">
      <c r="A7" s="76"/>
      <c r="B7" s="71" t="s">
        <v>114</v>
      </c>
      <c r="C7" s="77"/>
      <c r="D7" s="72">
        <v>1463</v>
      </c>
      <c r="E7" s="73">
        <v>101</v>
      </c>
      <c r="F7" s="73">
        <v>900</v>
      </c>
      <c r="G7" s="73">
        <v>231</v>
      </c>
      <c r="H7" s="73">
        <v>16</v>
      </c>
      <c r="I7" s="73">
        <v>14</v>
      </c>
      <c r="J7" s="73">
        <v>6</v>
      </c>
      <c r="K7" s="73">
        <v>5</v>
      </c>
      <c r="L7" s="73">
        <v>10</v>
      </c>
      <c r="M7" s="74">
        <v>0</v>
      </c>
      <c r="N7" s="74">
        <v>0</v>
      </c>
      <c r="O7" s="73">
        <v>180</v>
      </c>
    </row>
    <row r="8" spans="1:15" s="3" customFormat="1" ht="28.5" customHeight="1">
      <c r="A8" s="76"/>
      <c r="B8" s="71" t="s">
        <v>172</v>
      </c>
      <c r="C8" s="77"/>
      <c r="D8" s="72">
        <v>1651</v>
      </c>
      <c r="E8" s="73">
        <v>108</v>
      </c>
      <c r="F8" s="73">
        <v>1010</v>
      </c>
      <c r="G8" s="73">
        <v>228</v>
      </c>
      <c r="H8" s="73">
        <v>19</v>
      </c>
      <c r="I8" s="73">
        <v>29</v>
      </c>
      <c r="J8" s="73">
        <v>3</v>
      </c>
      <c r="K8" s="73">
        <v>8</v>
      </c>
      <c r="L8" s="73">
        <v>31</v>
      </c>
      <c r="M8" s="74">
        <v>0</v>
      </c>
      <c r="N8" s="74">
        <v>1</v>
      </c>
      <c r="O8" s="73">
        <v>214</v>
      </c>
    </row>
    <row r="9" spans="1:15" s="3" customFormat="1" ht="28.5" customHeight="1">
      <c r="A9" s="384"/>
      <c r="B9" s="126" t="s">
        <v>165</v>
      </c>
      <c r="C9" s="127"/>
      <c r="D9" s="385">
        <v>1771</v>
      </c>
      <c r="E9" s="386">
        <v>111</v>
      </c>
      <c r="F9" s="386">
        <v>1125</v>
      </c>
      <c r="G9" s="386">
        <v>242</v>
      </c>
      <c r="H9" s="386">
        <v>17</v>
      </c>
      <c r="I9" s="386">
        <v>20</v>
      </c>
      <c r="J9" s="386">
        <v>6</v>
      </c>
      <c r="K9" s="386">
        <v>10</v>
      </c>
      <c r="L9" s="386">
        <v>14</v>
      </c>
      <c r="M9" s="387">
        <v>0</v>
      </c>
      <c r="N9" s="387">
        <v>4</v>
      </c>
      <c r="O9" s="386">
        <v>222</v>
      </c>
    </row>
    <row r="10" spans="1:15" s="3" customFormat="1" ht="15" customHeight="1">
      <c r="A10" s="382"/>
      <c r="B10" s="382"/>
      <c r="C10" s="382"/>
      <c r="D10" s="382"/>
      <c r="E10" s="382"/>
      <c r="F10" s="382"/>
      <c r="G10" s="382"/>
      <c r="H10" s="382"/>
      <c r="I10" s="382"/>
      <c r="J10" s="382"/>
      <c r="K10" s="382" t="s">
        <v>70</v>
      </c>
      <c r="L10" s="382"/>
      <c r="M10" s="382"/>
      <c r="N10" s="382"/>
      <c r="O10" s="383" t="s">
        <v>32</v>
      </c>
    </row>
    <row r="11" spans="1:15" ht="17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4.25" hidden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idden="1">
      <c r="A13" s="3" t="s">
        <v>83</v>
      </c>
    </row>
    <row r="14" spans="1:15" s="60" customFormat="1" ht="9.9499999999999993" hidden="1" customHeight="1">
      <c r="A14" s="116" t="s">
        <v>58</v>
      </c>
      <c r="B14" s="116"/>
      <c r="C14" s="117"/>
      <c r="D14" s="120" t="s">
        <v>0</v>
      </c>
      <c r="E14" s="120" t="s">
        <v>86</v>
      </c>
      <c r="F14" s="120" t="s">
        <v>88</v>
      </c>
      <c r="G14" s="120" t="s">
        <v>89</v>
      </c>
      <c r="H14" s="120" t="s">
        <v>90</v>
      </c>
      <c r="I14" s="120" t="s">
        <v>91</v>
      </c>
      <c r="J14" s="120" t="s">
        <v>92</v>
      </c>
      <c r="K14" s="120" t="s">
        <v>14</v>
      </c>
      <c r="L14" s="120" t="s">
        <v>93</v>
      </c>
      <c r="M14" s="120" t="s">
        <v>94</v>
      </c>
      <c r="N14" s="120" t="s">
        <v>95</v>
      </c>
      <c r="O14" s="122" t="s">
        <v>3</v>
      </c>
    </row>
    <row r="15" spans="1:15" s="60" customFormat="1" ht="9.9499999999999993" hidden="1" customHeight="1">
      <c r="A15" s="118"/>
      <c r="B15" s="118"/>
      <c r="C15" s="119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3"/>
    </row>
    <row r="16" spans="1:15" s="3" customFormat="1" hidden="1">
      <c r="A16" s="3" t="s">
        <v>11</v>
      </c>
      <c r="B16" s="3">
        <v>10</v>
      </c>
      <c r="C16" s="62" t="s">
        <v>85</v>
      </c>
      <c r="D16" s="3">
        <v>297</v>
      </c>
      <c r="E16" s="3">
        <v>35</v>
      </c>
      <c r="F16" s="3">
        <v>160</v>
      </c>
      <c r="G16" s="3">
        <v>52</v>
      </c>
      <c r="H16" s="3">
        <v>10</v>
      </c>
      <c r="I16" s="3">
        <v>5</v>
      </c>
      <c r="J16" s="3">
        <v>4</v>
      </c>
      <c r="K16" s="3">
        <v>2</v>
      </c>
      <c r="L16" s="3">
        <v>3</v>
      </c>
      <c r="M16" s="3" t="s">
        <v>87</v>
      </c>
      <c r="N16" s="3">
        <v>7</v>
      </c>
      <c r="O16" s="3">
        <v>19</v>
      </c>
    </row>
    <row r="17" spans="1:15" s="3" customFormat="1" hidden="1">
      <c r="B17" s="3">
        <v>11</v>
      </c>
      <c r="C17" s="63"/>
      <c r="D17" s="3">
        <v>340</v>
      </c>
      <c r="E17" s="3">
        <v>40</v>
      </c>
      <c r="F17" s="3">
        <v>211</v>
      </c>
      <c r="G17" s="3">
        <v>43</v>
      </c>
      <c r="H17" s="3">
        <v>16</v>
      </c>
      <c r="I17" s="3">
        <v>6</v>
      </c>
      <c r="J17" s="3">
        <v>1</v>
      </c>
      <c r="K17" s="3">
        <v>4</v>
      </c>
      <c r="L17" s="3">
        <v>3</v>
      </c>
      <c r="M17" s="3" t="s">
        <v>87</v>
      </c>
      <c r="N17" s="3">
        <v>5</v>
      </c>
      <c r="O17" s="3">
        <v>11</v>
      </c>
    </row>
    <row r="18" spans="1:15" s="3" customFormat="1" hidden="1">
      <c r="B18" s="3">
        <v>12</v>
      </c>
      <c r="C18" s="63"/>
      <c r="D18" s="3">
        <v>297</v>
      </c>
      <c r="E18" s="3">
        <v>35</v>
      </c>
      <c r="F18" s="3">
        <v>175</v>
      </c>
      <c r="G18" s="3">
        <v>49</v>
      </c>
      <c r="H18" s="3">
        <v>8</v>
      </c>
      <c r="I18" s="3">
        <v>6</v>
      </c>
      <c r="J18" s="3">
        <v>1</v>
      </c>
      <c r="K18" s="3">
        <v>1</v>
      </c>
      <c r="L18" s="3">
        <v>2</v>
      </c>
      <c r="M18" s="3" t="s">
        <v>87</v>
      </c>
      <c r="N18" s="3">
        <v>2</v>
      </c>
      <c r="O18" s="3">
        <v>18</v>
      </c>
    </row>
    <row r="19" spans="1:15" s="3" customFormat="1" hidden="1">
      <c r="B19" s="3">
        <v>13</v>
      </c>
      <c r="C19" s="63"/>
      <c r="D19" s="3">
        <v>345</v>
      </c>
      <c r="E19" s="3">
        <v>47</v>
      </c>
      <c r="F19" s="3">
        <v>212</v>
      </c>
      <c r="G19" s="3">
        <v>42</v>
      </c>
      <c r="H19" s="3">
        <v>6</v>
      </c>
      <c r="I19" s="3">
        <v>4</v>
      </c>
      <c r="J19" s="3">
        <v>2</v>
      </c>
      <c r="K19" s="3">
        <v>5</v>
      </c>
      <c r="L19" s="3">
        <v>3</v>
      </c>
      <c r="M19" s="3" t="s">
        <v>87</v>
      </c>
      <c r="N19" s="3">
        <v>5</v>
      </c>
      <c r="O19" s="3">
        <v>19</v>
      </c>
    </row>
    <row r="20" spans="1:15" s="3" customFormat="1" hidden="1">
      <c r="A20" s="61"/>
      <c r="B20" s="61">
        <v>14</v>
      </c>
      <c r="C20" s="64"/>
      <c r="D20" s="61">
        <v>350</v>
      </c>
      <c r="E20" s="61">
        <v>34</v>
      </c>
      <c r="F20" s="61">
        <v>220</v>
      </c>
      <c r="G20" s="61">
        <v>60</v>
      </c>
      <c r="H20" s="61" t="s">
        <v>87</v>
      </c>
      <c r="I20" s="61">
        <v>9</v>
      </c>
      <c r="J20" s="61">
        <v>1</v>
      </c>
      <c r="K20" s="61">
        <v>3</v>
      </c>
      <c r="L20" s="61">
        <v>3</v>
      </c>
      <c r="M20" s="61" t="s">
        <v>87</v>
      </c>
      <c r="N20" s="61">
        <v>5</v>
      </c>
      <c r="O20" s="61">
        <v>15</v>
      </c>
    </row>
    <row r="21" spans="1:15" s="3" customFormat="1" hidden="1">
      <c r="A21" s="3" t="s">
        <v>84</v>
      </c>
    </row>
    <row r="22" spans="1:15" s="60" customFormat="1" ht="9.9499999999999993" hidden="1" customHeight="1">
      <c r="A22" s="116" t="s">
        <v>58</v>
      </c>
      <c r="B22" s="116"/>
      <c r="C22" s="117"/>
      <c r="D22" s="120" t="s">
        <v>0</v>
      </c>
      <c r="E22" s="120" t="s">
        <v>86</v>
      </c>
      <c r="F22" s="120" t="s">
        <v>88</v>
      </c>
      <c r="G22" s="120" t="s">
        <v>89</v>
      </c>
      <c r="H22" s="120" t="s">
        <v>90</v>
      </c>
      <c r="I22" s="120" t="s">
        <v>91</v>
      </c>
      <c r="J22" s="120" t="s">
        <v>92</v>
      </c>
      <c r="K22" s="120" t="s">
        <v>14</v>
      </c>
      <c r="L22" s="120" t="s">
        <v>93</v>
      </c>
      <c r="M22" s="120" t="s">
        <v>94</v>
      </c>
      <c r="N22" s="120" t="s">
        <v>95</v>
      </c>
      <c r="O22" s="122" t="s">
        <v>3</v>
      </c>
    </row>
    <row r="23" spans="1:15" s="60" customFormat="1" ht="9.9499999999999993" hidden="1" customHeight="1">
      <c r="A23" s="118"/>
      <c r="B23" s="118"/>
      <c r="C23" s="119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3"/>
    </row>
    <row r="24" spans="1:15" s="3" customFormat="1" hidden="1">
      <c r="A24" s="3" t="s">
        <v>11</v>
      </c>
      <c r="B24" s="3">
        <v>12</v>
      </c>
      <c r="C24" s="62" t="s">
        <v>85</v>
      </c>
      <c r="D24" s="3">
        <v>15</v>
      </c>
      <c r="E24" s="3" t="s">
        <v>87</v>
      </c>
      <c r="F24" s="3">
        <v>8</v>
      </c>
      <c r="G24" s="3">
        <v>3</v>
      </c>
      <c r="H24" s="3" t="s">
        <v>87</v>
      </c>
      <c r="I24" s="3" t="s">
        <v>87</v>
      </c>
      <c r="J24" s="3" t="s">
        <v>87</v>
      </c>
      <c r="K24" s="3" t="s">
        <v>87</v>
      </c>
      <c r="L24" s="3" t="s">
        <v>87</v>
      </c>
      <c r="M24" s="3" t="s">
        <v>87</v>
      </c>
      <c r="N24" s="3">
        <v>1</v>
      </c>
      <c r="O24" s="3">
        <v>3</v>
      </c>
    </row>
    <row r="25" spans="1:15" s="3" customFormat="1" hidden="1">
      <c r="B25" s="3">
        <v>13</v>
      </c>
      <c r="C25" s="63"/>
      <c r="D25" s="3">
        <v>13</v>
      </c>
      <c r="E25" s="3" t="s">
        <v>87</v>
      </c>
      <c r="F25" s="3">
        <v>8</v>
      </c>
      <c r="G25" s="3">
        <v>2</v>
      </c>
      <c r="H25" s="3" t="s">
        <v>87</v>
      </c>
      <c r="I25" s="3" t="s">
        <v>87</v>
      </c>
      <c r="J25" s="3" t="s">
        <v>87</v>
      </c>
      <c r="K25" s="3" t="s">
        <v>87</v>
      </c>
      <c r="L25" s="3" t="s">
        <v>87</v>
      </c>
      <c r="M25" s="3" t="s">
        <v>87</v>
      </c>
      <c r="N25" s="3" t="s">
        <v>87</v>
      </c>
      <c r="O25" s="3">
        <v>3</v>
      </c>
    </row>
    <row r="26" spans="1:15" s="3" customFormat="1" hidden="1">
      <c r="B26" s="3">
        <v>14</v>
      </c>
      <c r="C26" s="63"/>
      <c r="D26" s="3">
        <v>15</v>
      </c>
      <c r="E26" s="3" t="s">
        <v>87</v>
      </c>
      <c r="F26" s="3">
        <v>6</v>
      </c>
      <c r="G26" s="3">
        <v>5</v>
      </c>
      <c r="H26" s="3" t="s">
        <v>87</v>
      </c>
      <c r="I26" s="3" t="s">
        <v>87</v>
      </c>
      <c r="J26" s="3" t="s">
        <v>87</v>
      </c>
      <c r="K26" s="3" t="s">
        <v>87</v>
      </c>
      <c r="L26" s="3" t="s">
        <v>87</v>
      </c>
      <c r="M26" s="3" t="s">
        <v>87</v>
      </c>
      <c r="N26" s="3" t="s">
        <v>87</v>
      </c>
      <c r="O26" s="3">
        <v>4</v>
      </c>
    </row>
    <row r="27" spans="1:15" s="3" customFormat="1" hidden="1">
      <c r="B27" s="3">
        <v>15</v>
      </c>
      <c r="C27" s="63"/>
      <c r="D27" s="3">
        <v>28</v>
      </c>
      <c r="E27" s="3" t="s">
        <v>87</v>
      </c>
      <c r="F27" s="3">
        <v>13</v>
      </c>
      <c r="G27" s="3">
        <v>4</v>
      </c>
      <c r="H27" s="3" t="s">
        <v>87</v>
      </c>
      <c r="I27" s="3" t="s">
        <v>87</v>
      </c>
      <c r="J27" s="3" t="s">
        <v>87</v>
      </c>
      <c r="K27" s="3" t="s">
        <v>87</v>
      </c>
      <c r="L27" s="3" t="s">
        <v>87</v>
      </c>
      <c r="M27" s="3" t="s">
        <v>87</v>
      </c>
      <c r="N27" s="3" t="s">
        <v>87</v>
      </c>
      <c r="O27" s="3">
        <v>11</v>
      </c>
    </row>
    <row r="28" spans="1:15" s="3" customFormat="1" hidden="1">
      <c r="A28" s="61"/>
      <c r="B28" s="61">
        <v>16</v>
      </c>
      <c r="C28" s="64"/>
      <c r="D28" s="61">
        <v>21</v>
      </c>
      <c r="E28" s="61">
        <v>1</v>
      </c>
      <c r="F28" s="61">
        <v>12</v>
      </c>
      <c r="G28" s="61">
        <v>3</v>
      </c>
      <c r="H28" s="61" t="s">
        <v>87</v>
      </c>
      <c r="I28" s="61" t="s">
        <v>87</v>
      </c>
      <c r="J28" s="61" t="s">
        <v>87</v>
      </c>
      <c r="K28" s="61" t="s">
        <v>87</v>
      </c>
      <c r="L28" s="61" t="s">
        <v>87</v>
      </c>
      <c r="M28" s="61" t="s">
        <v>87</v>
      </c>
      <c r="N28" s="61" t="s">
        <v>87</v>
      </c>
      <c r="O28" s="61">
        <v>5</v>
      </c>
    </row>
    <row r="29" spans="1:15" s="3" customFormat="1" hidden="1">
      <c r="K29" s="3" t="s">
        <v>70</v>
      </c>
      <c r="O29" s="65" t="s">
        <v>96</v>
      </c>
    </row>
    <row r="30" spans="1:15" s="3" customFormat="1" hidden="1"/>
    <row r="31" spans="1:15" s="3" customFormat="1" hidden="1"/>
    <row r="32" spans="1:15" hidden="1"/>
    <row r="33" hidden="1"/>
  </sheetData>
  <mergeCells count="40">
    <mergeCell ref="N3:N4"/>
    <mergeCell ref="O3:O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M22:M23"/>
    <mergeCell ref="N22:N23"/>
    <mergeCell ref="O22:O23"/>
    <mergeCell ref="H22:H23"/>
    <mergeCell ref="I22:I23"/>
    <mergeCell ref="J22:J23"/>
    <mergeCell ref="K22:K23"/>
    <mergeCell ref="L22:L23"/>
    <mergeCell ref="A22:C23"/>
    <mergeCell ref="D22:D23"/>
    <mergeCell ref="E22:E23"/>
    <mergeCell ref="F22:F23"/>
    <mergeCell ref="G22:G23"/>
    <mergeCell ref="A1:O1"/>
    <mergeCell ref="A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A3:C4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1"/>
  <sheetViews>
    <sheetView showGridLines="0" tabSelected="1" zoomScaleSheetLayoutView="106" workbookViewId="0">
      <selection activeCell="J15" sqref="J15"/>
    </sheetView>
  </sheetViews>
  <sheetFormatPr defaultColWidth="8.625" defaultRowHeight="13.5"/>
  <cols>
    <col min="1" max="3" width="4.125" customWidth="1"/>
    <col min="4" max="15" width="12.125" customWidth="1"/>
    <col min="257" max="257" width="3.875" customWidth="1"/>
    <col min="258" max="258" width="2.875" customWidth="1"/>
    <col min="259" max="259" width="2.625" customWidth="1"/>
    <col min="264" max="264" width="7.125" customWidth="1"/>
    <col min="265" max="271" width="6.625" customWidth="1"/>
    <col min="513" max="513" width="3.875" customWidth="1"/>
    <col min="514" max="514" width="2.875" customWidth="1"/>
    <col min="515" max="515" width="2.625" customWidth="1"/>
    <col min="520" max="520" width="7.125" customWidth="1"/>
    <col min="521" max="527" width="6.625" customWidth="1"/>
    <col min="769" max="769" width="3.875" customWidth="1"/>
    <col min="770" max="770" width="2.875" customWidth="1"/>
    <col min="771" max="771" width="2.625" customWidth="1"/>
    <col min="776" max="776" width="7.125" customWidth="1"/>
    <col min="777" max="783" width="6.625" customWidth="1"/>
    <col min="1025" max="1025" width="3.875" customWidth="1"/>
    <col min="1026" max="1026" width="2.875" customWidth="1"/>
    <col min="1027" max="1027" width="2.625" customWidth="1"/>
    <col min="1032" max="1032" width="7.125" customWidth="1"/>
    <col min="1033" max="1039" width="6.625" customWidth="1"/>
    <col min="1281" max="1281" width="3.875" customWidth="1"/>
    <col min="1282" max="1282" width="2.875" customWidth="1"/>
    <col min="1283" max="1283" width="2.625" customWidth="1"/>
    <col min="1288" max="1288" width="7.125" customWidth="1"/>
    <col min="1289" max="1295" width="6.625" customWidth="1"/>
    <col min="1537" max="1537" width="3.875" customWidth="1"/>
    <col min="1538" max="1538" width="2.875" customWidth="1"/>
    <col min="1539" max="1539" width="2.625" customWidth="1"/>
    <col min="1544" max="1544" width="7.125" customWidth="1"/>
    <col min="1545" max="1551" width="6.625" customWidth="1"/>
    <col min="1793" max="1793" width="3.875" customWidth="1"/>
    <col min="1794" max="1794" width="2.875" customWidth="1"/>
    <col min="1795" max="1795" width="2.625" customWidth="1"/>
    <col min="1800" max="1800" width="7.125" customWidth="1"/>
    <col min="1801" max="1807" width="6.625" customWidth="1"/>
    <col min="2049" max="2049" width="3.875" customWidth="1"/>
    <col min="2050" max="2050" width="2.875" customWidth="1"/>
    <col min="2051" max="2051" width="2.625" customWidth="1"/>
    <col min="2056" max="2056" width="7.125" customWidth="1"/>
    <col min="2057" max="2063" width="6.625" customWidth="1"/>
    <col min="2305" max="2305" width="3.875" customWidth="1"/>
    <col min="2306" max="2306" width="2.875" customWidth="1"/>
    <col min="2307" max="2307" width="2.625" customWidth="1"/>
    <col min="2312" max="2312" width="7.125" customWidth="1"/>
    <col min="2313" max="2319" width="6.625" customWidth="1"/>
    <col min="2561" max="2561" width="3.875" customWidth="1"/>
    <col min="2562" max="2562" width="2.875" customWidth="1"/>
    <col min="2563" max="2563" width="2.625" customWidth="1"/>
    <col min="2568" max="2568" width="7.125" customWidth="1"/>
    <col min="2569" max="2575" width="6.625" customWidth="1"/>
    <col min="2817" max="2817" width="3.875" customWidth="1"/>
    <col min="2818" max="2818" width="2.875" customWidth="1"/>
    <col min="2819" max="2819" width="2.625" customWidth="1"/>
    <col min="2824" max="2824" width="7.125" customWidth="1"/>
    <col min="2825" max="2831" width="6.625" customWidth="1"/>
    <col min="3073" max="3073" width="3.875" customWidth="1"/>
    <col min="3074" max="3074" width="2.875" customWidth="1"/>
    <col min="3075" max="3075" width="2.625" customWidth="1"/>
    <col min="3080" max="3080" width="7.125" customWidth="1"/>
    <col min="3081" max="3087" width="6.625" customWidth="1"/>
    <col min="3329" max="3329" width="3.875" customWidth="1"/>
    <col min="3330" max="3330" width="2.875" customWidth="1"/>
    <col min="3331" max="3331" width="2.625" customWidth="1"/>
    <col min="3336" max="3336" width="7.125" customWidth="1"/>
    <col min="3337" max="3343" width="6.625" customWidth="1"/>
    <col min="3585" max="3585" width="3.875" customWidth="1"/>
    <col min="3586" max="3586" width="2.875" customWidth="1"/>
    <col min="3587" max="3587" width="2.625" customWidth="1"/>
    <col min="3592" max="3592" width="7.125" customWidth="1"/>
    <col min="3593" max="3599" width="6.625" customWidth="1"/>
    <col min="3841" max="3841" width="3.875" customWidth="1"/>
    <col min="3842" max="3842" width="2.875" customWidth="1"/>
    <col min="3843" max="3843" width="2.625" customWidth="1"/>
    <col min="3848" max="3848" width="7.125" customWidth="1"/>
    <col min="3849" max="3855" width="6.625" customWidth="1"/>
    <col min="4097" max="4097" width="3.875" customWidth="1"/>
    <col min="4098" max="4098" width="2.875" customWidth="1"/>
    <col min="4099" max="4099" width="2.625" customWidth="1"/>
    <col min="4104" max="4104" width="7.125" customWidth="1"/>
    <col min="4105" max="4111" width="6.625" customWidth="1"/>
    <col min="4353" max="4353" width="3.875" customWidth="1"/>
    <col min="4354" max="4354" width="2.875" customWidth="1"/>
    <col min="4355" max="4355" width="2.625" customWidth="1"/>
    <col min="4360" max="4360" width="7.125" customWidth="1"/>
    <col min="4361" max="4367" width="6.625" customWidth="1"/>
    <col min="4609" max="4609" width="3.875" customWidth="1"/>
    <col min="4610" max="4610" width="2.875" customWidth="1"/>
    <col min="4611" max="4611" width="2.625" customWidth="1"/>
    <col min="4616" max="4616" width="7.125" customWidth="1"/>
    <col min="4617" max="4623" width="6.625" customWidth="1"/>
    <col min="4865" max="4865" width="3.875" customWidth="1"/>
    <col min="4866" max="4866" width="2.875" customWidth="1"/>
    <col min="4867" max="4867" width="2.625" customWidth="1"/>
    <col min="4872" max="4872" width="7.125" customWidth="1"/>
    <col min="4873" max="4879" width="6.625" customWidth="1"/>
    <col min="5121" max="5121" width="3.875" customWidth="1"/>
    <col min="5122" max="5122" width="2.875" customWidth="1"/>
    <col min="5123" max="5123" width="2.625" customWidth="1"/>
    <col min="5128" max="5128" width="7.125" customWidth="1"/>
    <col min="5129" max="5135" width="6.625" customWidth="1"/>
    <col min="5377" max="5377" width="3.875" customWidth="1"/>
    <col min="5378" max="5378" width="2.875" customWidth="1"/>
    <col min="5379" max="5379" width="2.625" customWidth="1"/>
    <col min="5384" max="5384" width="7.125" customWidth="1"/>
    <col min="5385" max="5391" width="6.625" customWidth="1"/>
    <col min="5633" max="5633" width="3.875" customWidth="1"/>
    <col min="5634" max="5634" width="2.875" customWidth="1"/>
    <col min="5635" max="5635" width="2.625" customWidth="1"/>
    <col min="5640" max="5640" width="7.125" customWidth="1"/>
    <col min="5641" max="5647" width="6.625" customWidth="1"/>
    <col min="5889" max="5889" width="3.875" customWidth="1"/>
    <col min="5890" max="5890" width="2.875" customWidth="1"/>
    <col min="5891" max="5891" width="2.625" customWidth="1"/>
    <col min="5896" max="5896" width="7.125" customWidth="1"/>
    <col min="5897" max="5903" width="6.625" customWidth="1"/>
    <col min="6145" max="6145" width="3.875" customWidth="1"/>
    <col min="6146" max="6146" width="2.875" customWidth="1"/>
    <col min="6147" max="6147" width="2.625" customWidth="1"/>
    <col min="6152" max="6152" width="7.125" customWidth="1"/>
    <col min="6153" max="6159" width="6.625" customWidth="1"/>
    <col min="6401" max="6401" width="3.875" customWidth="1"/>
    <col min="6402" max="6402" width="2.875" customWidth="1"/>
    <col min="6403" max="6403" width="2.625" customWidth="1"/>
    <col min="6408" max="6408" width="7.125" customWidth="1"/>
    <col min="6409" max="6415" width="6.625" customWidth="1"/>
    <col min="6657" max="6657" width="3.875" customWidth="1"/>
    <col min="6658" max="6658" width="2.875" customWidth="1"/>
    <col min="6659" max="6659" width="2.625" customWidth="1"/>
    <col min="6664" max="6664" width="7.125" customWidth="1"/>
    <col min="6665" max="6671" width="6.625" customWidth="1"/>
    <col min="6913" max="6913" width="3.875" customWidth="1"/>
    <col min="6914" max="6914" width="2.875" customWidth="1"/>
    <col min="6915" max="6915" width="2.625" customWidth="1"/>
    <col min="6920" max="6920" width="7.125" customWidth="1"/>
    <col min="6921" max="6927" width="6.625" customWidth="1"/>
    <col min="7169" max="7169" width="3.875" customWidth="1"/>
    <col min="7170" max="7170" width="2.875" customWidth="1"/>
    <col min="7171" max="7171" width="2.625" customWidth="1"/>
    <col min="7176" max="7176" width="7.125" customWidth="1"/>
    <col min="7177" max="7183" width="6.625" customWidth="1"/>
    <col min="7425" max="7425" width="3.875" customWidth="1"/>
    <col min="7426" max="7426" width="2.875" customWidth="1"/>
    <col min="7427" max="7427" width="2.625" customWidth="1"/>
    <col min="7432" max="7432" width="7.125" customWidth="1"/>
    <col min="7433" max="7439" width="6.625" customWidth="1"/>
    <col min="7681" max="7681" width="3.875" customWidth="1"/>
    <col min="7682" max="7682" width="2.875" customWidth="1"/>
    <col min="7683" max="7683" width="2.625" customWidth="1"/>
    <col min="7688" max="7688" width="7.125" customWidth="1"/>
    <col min="7689" max="7695" width="6.625" customWidth="1"/>
    <col min="7937" max="7937" width="3.875" customWidth="1"/>
    <col min="7938" max="7938" width="2.875" customWidth="1"/>
    <col min="7939" max="7939" width="2.625" customWidth="1"/>
    <col min="7944" max="7944" width="7.125" customWidth="1"/>
    <col min="7945" max="7951" width="6.625" customWidth="1"/>
    <col min="8193" max="8193" width="3.875" customWidth="1"/>
    <col min="8194" max="8194" width="2.875" customWidth="1"/>
    <col min="8195" max="8195" width="2.625" customWidth="1"/>
    <col min="8200" max="8200" width="7.125" customWidth="1"/>
    <col min="8201" max="8207" width="6.625" customWidth="1"/>
    <col min="8449" max="8449" width="3.875" customWidth="1"/>
    <col min="8450" max="8450" width="2.875" customWidth="1"/>
    <col min="8451" max="8451" width="2.625" customWidth="1"/>
    <col min="8456" max="8456" width="7.125" customWidth="1"/>
    <col min="8457" max="8463" width="6.625" customWidth="1"/>
    <col min="8705" max="8705" width="3.875" customWidth="1"/>
    <col min="8706" max="8706" width="2.875" customWidth="1"/>
    <col min="8707" max="8707" width="2.625" customWidth="1"/>
    <col min="8712" max="8712" width="7.125" customWidth="1"/>
    <col min="8713" max="8719" width="6.625" customWidth="1"/>
    <col min="8961" max="8961" width="3.875" customWidth="1"/>
    <col min="8962" max="8962" width="2.875" customWidth="1"/>
    <col min="8963" max="8963" width="2.625" customWidth="1"/>
    <col min="8968" max="8968" width="7.125" customWidth="1"/>
    <col min="8969" max="8975" width="6.625" customWidth="1"/>
    <col min="9217" max="9217" width="3.875" customWidth="1"/>
    <col min="9218" max="9218" width="2.875" customWidth="1"/>
    <col min="9219" max="9219" width="2.625" customWidth="1"/>
    <col min="9224" max="9224" width="7.125" customWidth="1"/>
    <col min="9225" max="9231" width="6.625" customWidth="1"/>
    <col min="9473" max="9473" width="3.875" customWidth="1"/>
    <col min="9474" max="9474" width="2.875" customWidth="1"/>
    <col min="9475" max="9475" width="2.625" customWidth="1"/>
    <col min="9480" max="9480" width="7.125" customWidth="1"/>
    <col min="9481" max="9487" width="6.625" customWidth="1"/>
    <col min="9729" max="9729" width="3.875" customWidth="1"/>
    <col min="9730" max="9730" width="2.875" customWidth="1"/>
    <col min="9731" max="9731" width="2.625" customWidth="1"/>
    <col min="9736" max="9736" width="7.125" customWidth="1"/>
    <col min="9737" max="9743" width="6.625" customWidth="1"/>
    <col min="9985" max="9985" width="3.875" customWidth="1"/>
    <col min="9986" max="9986" width="2.875" customWidth="1"/>
    <col min="9987" max="9987" width="2.625" customWidth="1"/>
    <col min="9992" max="9992" width="7.125" customWidth="1"/>
    <col min="9993" max="9999" width="6.625" customWidth="1"/>
    <col min="10241" max="10241" width="3.875" customWidth="1"/>
    <col min="10242" max="10242" width="2.875" customWidth="1"/>
    <col min="10243" max="10243" width="2.625" customWidth="1"/>
    <col min="10248" max="10248" width="7.125" customWidth="1"/>
    <col min="10249" max="10255" width="6.625" customWidth="1"/>
    <col min="10497" max="10497" width="3.875" customWidth="1"/>
    <col min="10498" max="10498" width="2.875" customWidth="1"/>
    <col min="10499" max="10499" width="2.625" customWidth="1"/>
    <col min="10504" max="10504" width="7.125" customWidth="1"/>
    <col min="10505" max="10511" width="6.625" customWidth="1"/>
    <col min="10753" max="10753" width="3.875" customWidth="1"/>
    <col min="10754" max="10754" width="2.875" customWidth="1"/>
    <col min="10755" max="10755" width="2.625" customWidth="1"/>
    <col min="10760" max="10760" width="7.125" customWidth="1"/>
    <col min="10761" max="10767" width="6.625" customWidth="1"/>
    <col min="11009" max="11009" width="3.875" customWidth="1"/>
    <col min="11010" max="11010" width="2.875" customWidth="1"/>
    <col min="11011" max="11011" width="2.625" customWidth="1"/>
    <col min="11016" max="11016" width="7.125" customWidth="1"/>
    <col min="11017" max="11023" width="6.625" customWidth="1"/>
    <col min="11265" max="11265" width="3.875" customWidth="1"/>
    <col min="11266" max="11266" width="2.875" customWidth="1"/>
    <col min="11267" max="11267" width="2.625" customWidth="1"/>
    <col min="11272" max="11272" width="7.125" customWidth="1"/>
    <col min="11273" max="11279" width="6.625" customWidth="1"/>
    <col min="11521" max="11521" width="3.875" customWidth="1"/>
    <col min="11522" max="11522" width="2.875" customWidth="1"/>
    <col min="11523" max="11523" width="2.625" customWidth="1"/>
    <col min="11528" max="11528" width="7.125" customWidth="1"/>
    <col min="11529" max="11535" width="6.625" customWidth="1"/>
    <col min="11777" max="11777" width="3.875" customWidth="1"/>
    <col min="11778" max="11778" width="2.875" customWidth="1"/>
    <col min="11779" max="11779" width="2.625" customWidth="1"/>
    <col min="11784" max="11784" width="7.125" customWidth="1"/>
    <col min="11785" max="11791" width="6.625" customWidth="1"/>
    <col min="12033" max="12033" width="3.875" customWidth="1"/>
    <col min="12034" max="12034" width="2.875" customWidth="1"/>
    <col min="12035" max="12035" width="2.625" customWidth="1"/>
    <col min="12040" max="12040" width="7.125" customWidth="1"/>
    <col min="12041" max="12047" width="6.625" customWidth="1"/>
    <col min="12289" max="12289" width="3.875" customWidth="1"/>
    <col min="12290" max="12290" width="2.875" customWidth="1"/>
    <col min="12291" max="12291" width="2.625" customWidth="1"/>
    <col min="12296" max="12296" width="7.125" customWidth="1"/>
    <col min="12297" max="12303" width="6.625" customWidth="1"/>
    <col min="12545" max="12545" width="3.875" customWidth="1"/>
    <col min="12546" max="12546" width="2.875" customWidth="1"/>
    <col min="12547" max="12547" width="2.625" customWidth="1"/>
    <col min="12552" max="12552" width="7.125" customWidth="1"/>
    <col min="12553" max="12559" width="6.625" customWidth="1"/>
    <col min="12801" max="12801" width="3.875" customWidth="1"/>
    <col min="12802" max="12802" width="2.875" customWidth="1"/>
    <col min="12803" max="12803" width="2.625" customWidth="1"/>
    <col min="12808" max="12808" width="7.125" customWidth="1"/>
    <col min="12809" max="12815" width="6.625" customWidth="1"/>
    <col min="13057" max="13057" width="3.875" customWidth="1"/>
    <col min="13058" max="13058" width="2.875" customWidth="1"/>
    <col min="13059" max="13059" width="2.625" customWidth="1"/>
    <col min="13064" max="13064" width="7.125" customWidth="1"/>
    <col min="13065" max="13071" width="6.625" customWidth="1"/>
    <col min="13313" max="13313" width="3.875" customWidth="1"/>
    <col min="13314" max="13314" width="2.875" customWidth="1"/>
    <col min="13315" max="13315" width="2.625" customWidth="1"/>
    <col min="13320" max="13320" width="7.125" customWidth="1"/>
    <col min="13321" max="13327" width="6.625" customWidth="1"/>
    <col min="13569" max="13569" width="3.875" customWidth="1"/>
    <col min="13570" max="13570" width="2.875" customWidth="1"/>
    <col min="13571" max="13571" width="2.625" customWidth="1"/>
    <col min="13576" max="13576" width="7.125" customWidth="1"/>
    <col min="13577" max="13583" width="6.625" customWidth="1"/>
    <col min="13825" max="13825" width="3.875" customWidth="1"/>
    <col min="13826" max="13826" width="2.875" customWidth="1"/>
    <col min="13827" max="13827" width="2.625" customWidth="1"/>
    <col min="13832" max="13832" width="7.125" customWidth="1"/>
    <col min="13833" max="13839" width="6.625" customWidth="1"/>
    <col min="14081" max="14081" width="3.875" customWidth="1"/>
    <col min="14082" max="14082" width="2.875" customWidth="1"/>
    <col min="14083" max="14083" width="2.625" customWidth="1"/>
    <col min="14088" max="14088" width="7.125" customWidth="1"/>
    <col min="14089" max="14095" width="6.625" customWidth="1"/>
    <col min="14337" max="14337" width="3.875" customWidth="1"/>
    <col min="14338" max="14338" width="2.875" customWidth="1"/>
    <col min="14339" max="14339" width="2.625" customWidth="1"/>
    <col min="14344" max="14344" width="7.125" customWidth="1"/>
    <col min="14345" max="14351" width="6.625" customWidth="1"/>
    <col min="14593" max="14593" width="3.875" customWidth="1"/>
    <col min="14594" max="14594" width="2.875" customWidth="1"/>
    <col min="14595" max="14595" width="2.625" customWidth="1"/>
    <col min="14600" max="14600" width="7.125" customWidth="1"/>
    <col min="14601" max="14607" width="6.625" customWidth="1"/>
    <col min="14849" max="14849" width="3.875" customWidth="1"/>
    <col min="14850" max="14850" width="2.875" customWidth="1"/>
    <col min="14851" max="14851" width="2.625" customWidth="1"/>
    <col min="14856" max="14856" width="7.125" customWidth="1"/>
    <col min="14857" max="14863" width="6.625" customWidth="1"/>
    <col min="15105" max="15105" width="3.875" customWidth="1"/>
    <col min="15106" max="15106" width="2.875" customWidth="1"/>
    <col min="15107" max="15107" width="2.625" customWidth="1"/>
    <col min="15112" max="15112" width="7.125" customWidth="1"/>
    <col min="15113" max="15119" width="6.625" customWidth="1"/>
    <col min="15361" max="15361" width="3.875" customWidth="1"/>
    <col min="15362" max="15362" width="2.875" customWidth="1"/>
    <col min="15363" max="15363" width="2.625" customWidth="1"/>
    <col min="15368" max="15368" width="7.125" customWidth="1"/>
    <col min="15369" max="15375" width="6.625" customWidth="1"/>
    <col min="15617" max="15617" width="3.875" customWidth="1"/>
    <col min="15618" max="15618" width="2.875" customWidth="1"/>
    <col min="15619" max="15619" width="2.625" customWidth="1"/>
    <col min="15624" max="15624" width="7.125" customWidth="1"/>
    <col min="15625" max="15631" width="6.625" customWidth="1"/>
    <col min="15873" max="15873" width="3.875" customWidth="1"/>
    <col min="15874" max="15874" width="2.875" customWidth="1"/>
    <col min="15875" max="15875" width="2.625" customWidth="1"/>
    <col min="15880" max="15880" width="7.125" customWidth="1"/>
    <col min="15881" max="15887" width="6.625" customWidth="1"/>
    <col min="16129" max="16129" width="3.875" customWidth="1"/>
    <col min="16130" max="16130" width="2.875" customWidth="1"/>
    <col min="16131" max="16131" width="2.625" customWidth="1"/>
    <col min="16136" max="16136" width="7.125" customWidth="1"/>
    <col min="16137" max="16143" width="6.625" customWidth="1"/>
  </cols>
  <sheetData>
    <row r="1" spans="1:15" s="1" customFormat="1" ht="24.75" customHeight="1">
      <c r="A1" s="111" t="s">
        <v>161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3" customFormat="1" ht="12.7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s="60" customFormat="1" ht="9.9499999999999993" customHeight="1">
      <c r="A3" s="371" t="s">
        <v>235</v>
      </c>
      <c r="B3" s="371"/>
      <c r="C3" s="372"/>
      <c r="D3" s="373" t="s">
        <v>0</v>
      </c>
      <c r="E3" s="373" t="s">
        <v>86</v>
      </c>
      <c r="F3" s="373" t="s">
        <v>88</v>
      </c>
      <c r="G3" s="373" t="s">
        <v>89</v>
      </c>
      <c r="H3" s="373" t="s">
        <v>90</v>
      </c>
      <c r="I3" s="373" t="s">
        <v>91</v>
      </c>
      <c r="J3" s="373" t="s">
        <v>92</v>
      </c>
      <c r="K3" s="373" t="s">
        <v>14</v>
      </c>
      <c r="L3" s="373" t="s">
        <v>93</v>
      </c>
      <c r="M3" s="373" t="s">
        <v>94</v>
      </c>
      <c r="N3" s="373" t="s">
        <v>95</v>
      </c>
      <c r="O3" s="374" t="s">
        <v>3</v>
      </c>
    </row>
    <row r="4" spans="1:15" s="60" customFormat="1" ht="24.75" customHeight="1">
      <c r="A4" s="375"/>
      <c r="B4" s="375"/>
      <c r="C4" s="376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s="3" customFormat="1" ht="25.5" customHeight="1">
      <c r="A5" s="388" t="s">
        <v>113</v>
      </c>
      <c r="B5" s="71" t="s">
        <v>226</v>
      </c>
      <c r="C5" s="389" t="s">
        <v>158</v>
      </c>
      <c r="D5" s="78">
        <v>1412</v>
      </c>
      <c r="E5" s="79">
        <v>106</v>
      </c>
      <c r="F5" s="79">
        <v>904</v>
      </c>
      <c r="G5" s="79">
        <v>219</v>
      </c>
      <c r="H5" s="79">
        <v>7</v>
      </c>
      <c r="I5" s="79">
        <v>16</v>
      </c>
      <c r="J5" s="79">
        <v>2</v>
      </c>
      <c r="K5" s="79">
        <v>8</v>
      </c>
      <c r="L5" s="79">
        <v>0</v>
      </c>
      <c r="M5" s="74">
        <v>0</v>
      </c>
      <c r="N5" s="74">
        <v>0</v>
      </c>
      <c r="O5" s="79">
        <v>150</v>
      </c>
    </row>
    <row r="6" spans="1:15" s="3" customFormat="1" ht="25.5" customHeight="1">
      <c r="A6" s="388"/>
      <c r="B6" s="71" t="s">
        <v>71</v>
      </c>
      <c r="C6" s="388"/>
      <c r="D6" s="78">
        <v>1269</v>
      </c>
      <c r="E6" s="79">
        <v>62</v>
      </c>
      <c r="F6" s="79">
        <v>797</v>
      </c>
      <c r="G6" s="79">
        <v>194</v>
      </c>
      <c r="H6" s="79">
        <v>4</v>
      </c>
      <c r="I6" s="79">
        <v>20</v>
      </c>
      <c r="J6" s="79">
        <v>2</v>
      </c>
      <c r="K6" s="79">
        <v>8</v>
      </c>
      <c r="L6" s="74">
        <v>1</v>
      </c>
      <c r="M6" s="74">
        <v>0</v>
      </c>
      <c r="N6" s="74">
        <v>1</v>
      </c>
      <c r="O6" s="79">
        <v>180</v>
      </c>
    </row>
    <row r="7" spans="1:15" s="3" customFormat="1" ht="25.5" customHeight="1">
      <c r="A7" s="388"/>
      <c r="B7" s="71" t="s">
        <v>114</v>
      </c>
      <c r="C7" s="388"/>
      <c r="D7" s="78">
        <v>929</v>
      </c>
      <c r="E7" s="79">
        <v>82</v>
      </c>
      <c r="F7" s="79">
        <v>554</v>
      </c>
      <c r="G7" s="79">
        <v>141</v>
      </c>
      <c r="H7" s="79">
        <v>9</v>
      </c>
      <c r="I7" s="79">
        <v>7</v>
      </c>
      <c r="J7" s="79">
        <v>5</v>
      </c>
      <c r="K7" s="79">
        <v>2</v>
      </c>
      <c r="L7" s="74">
        <v>1</v>
      </c>
      <c r="M7" s="74">
        <v>0</v>
      </c>
      <c r="N7" s="74">
        <v>0</v>
      </c>
      <c r="O7" s="79">
        <v>128</v>
      </c>
    </row>
    <row r="8" spans="1:15" s="3" customFormat="1" ht="25.5" customHeight="1">
      <c r="A8" s="388"/>
      <c r="B8" s="71" t="s">
        <v>172</v>
      </c>
      <c r="C8" s="388"/>
      <c r="D8" s="78">
        <v>1492</v>
      </c>
      <c r="E8" s="79">
        <v>100</v>
      </c>
      <c r="F8" s="79">
        <v>897</v>
      </c>
      <c r="G8" s="79">
        <v>215</v>
      </c>
      <c r="H8" s="79">
        <v>10</v>
      </c>
      <c r="I8" s="79">
        <v>28</v>
      </c>
      <c r="J8" s="79">
        <v>3</v>
      </c>
      <c r="K8" s="79">
        <v>7</v>
      </c>
      <c r="L8" s="74">
        <v>0</v>
      </c>
      <c r="M8" s="74">
        <v>0</v>
      </c>
      <c r="N8" s="74">
        <v>0</v>
      </c>
      <c r="O8" s="79">
        <v>212</v>
      </c>
    </row>
    <row r="9" spans="1:15" s="3" customFormat="1" ht="25.5" customHeight="1">
      <c r="A9" s="388"/>
      <c r="B9" s="71" t="s">
        <v>165</v>
      </c>
      <c r="C9" s="388"/>
      <c r="D9" s="78">
        <v>1627</v>
      </c>
      <c r="E9" s="79">
        <v>101</v>
      </c>
      <c r="F9" s="79">
        <v>1035</v>
      </c>
      <c r="G9" s="79">
        <v>226</v>
      </c>
      <c r="H9" s="79">
        <v>10</v>
      </c>
      <c r="I9" s="79">
        <v>20</v>
      </c>
      <c r="J9" s="79">
        <v>4</v>
      </c>
      <c r="K9" s="79">
        <v>8</v>
      </c>
      <c r="L9" s="379">
        <v>2</v>
      </c>
      <c r="M9" s="379">
        <v>0</v>
      </c>
      <c r="N9" s="379">
        <v>3</v>
      </c>
      <c r="O9" s="79">
        <v>218</v>
      </c>
    </row>
    <row r="10" spans="1:15" s="3" customFormat="1" ht="13.5" customHeight="1">
      <c r="A10" s="380"/>
      <c r="B10" s="381"/>
      <c r="C10" s="381"/>
      <c r="D10" s="390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</row>
    <row r="11" spans="1:15" s="3" customFormat="1" ht="24.75" customHeight="1">
      <c r="A11" s="382"/>
      <c r="B11" s="382"/>
      <c r="C11" s="382"/>
      <c r="D11" s="392"/>
      <c r="E11" s="392"/>
      <c r="F11" s="392"/>
      <c r="G11" s="392"/>
      <c r="H11" s="392"/>
      <c r="I11" s="392"/>
      <c r="J11" s="392"/>
      <c r="K11" s="392" t="s">
        <v>70</v>
      </c>
      <c r="L11" s="392"/>
      <c r="M11" s="392"/>
      <c r="N11" s="392"/>
      <c r="O11" s="393" t="s">
        <v>32</v>
      </c>
    </row>
  </sheetData>
  <mergeCells count="14">
    <mergeCell ref="A1:O1"/>
    <mergeCell ref="A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8"/>
  <printOptions horizontalCentered="1"/>
  <pageMargins left="0.51181102362204722" right="0.47244094488188976" top="0.98425196850393681" bottom="0.59055118110236227" header="0.51181102362204722" footer="0.51181102362204722"/>
  <pageSetup paperSize="9" scale="8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"/>
  <sheetViews>
    <sheetView showGridLines="0" topLeftCell="D1" zoomScaleSheetLayoutView="85" workbookViewId="0">
      <selection activeCell="U5" sqref="U5"/>
    </sheetView>
  </sheetViews>
  <sheetFormatPr defaultColWidth="6.625" defaultRowHeight="14.25"/>
  <cols>
    <col min="1" max="1" width="12" style="1" customWidth="1"/>
    <col min="2" max="2" width="9.625" style="1" bestFit="1" customWidth="1"/>
    <col min="3" max="4" width="8.875" style="1" customWidth="1"/>
    <col min="5" max="5" width="9.625" style="1" bestFit="1" customWidth="1"/>
    <col min="6" max="7" width="8.875" style="1" customWidth="1"/>
    <col min="8" max="8" width="9.625" style="1" bestFit="1" customWidth="1"/>
    <col min="9" max="10" width="8.875" style="1" customWidth="1"/>
    <col min="11" max="11" width="9.625" style="1" bestFit="1" customWidth="1"/>
    <col min="12" max="13" width="8.875" style="1" customWidth="1"/>
    <col min="14" max="14" width="9.625" style="1" bestFit="1" customWidth="1"/>
    <col min="15" max="16" width="8.875" style="1" customWidth="1"/>
    <col min="17" max="17" width="9.625" style="1" bestFit="1" customWidth="1"/>
    <col min="18" max="19" width="8.875" style="1" customWidth="1"/>
    <col min="20" max="256" width="6.625" style="1"/>
    <col min="257" max="257" width="10.625" style="1" customWidth="1"/>
    <col min="258" max="275" width="6.5" style="1" customWidth="1"/>
    <col min="276" max="512" width="6.625" style="1"/>
    <col min="513" max="513" width="10.625" style="1" customWidth="1"/>
    <col min="514" max="531" width="6.5" style="1" customWidth="1"/>
    <col min="532" max="768" width="6.625" style="1"/>
    <col min="769" max="769" width="10.625" style="1" customWidth="1"/>
    <col min="770" max="787" width="6.5" style="1" customWidth="1"/>
    <col min="788" max="1024" width="6.625" style="1"/>
    <col min="1025" max="1025" width="10.625" style="1" customWidth="1"/>
    <col min="1026" max="1043" width="6.5" style="1" customWidth="1"/>
    <col min="1044" max="1280" width="6.625" style="1"/>
    <col min="1281" max="1281" width="10.625" style="1" customWidth="1"/>
    <col min="1282" max="1299" width="6.5" style="1" customWidth="1"/>
    <col min="1300" max="1536" width="6.625" style="1"/>
    <col min="1537" max="1537" width="10.625" style="1" customWidth="1"/>
    <col min="1538" max="1555" width="6.5" style="1" customWidth="1"/>
    <col min="1556" max="1792" width="6.625" style="1"/>
    <col min="1793" max="1793" width="10.625" style="1" customWidth="1"/>
    <col min="1794" max="1811" width="6.5" style="1" customWidth="1"/>
    <col min="1812" max="2048" width="6.625" style="1"/>
    <col min="2049" max="2049" width="10.625" style="1" customWidth="1"/>
    <col min="2050" max="2067" width="6.5" style="1" customWidth="1"/>
    <col min="2068" max="2304" width="6.625" style="1"/>
    <col min="2305" max="2305" width="10.625" style="1" customWidth="1"/>
    <col min="2306" max="2323" width="6.5" style="1" customWidth="1"/>
    <col min="2324" max="2560" width="6.625" style="1"/>
    <col min="2561" max="2561" width="10.625" style="1" customWidth="1"/>
    <col min="2562" max="2579" width="6.5" style="1" customWidth="1"/>
    <col min="2580" max="2816" width="6.625" style="1"/>
    <col min="2817" max="2817" width="10.625" style="1" customWidth="1"/>
    <col min="2818" max="2835" width="6.5" style="1" customWidth="1"/>
    <col min="2836" max="3072" width="6.625" style="1"/>
    <col min="3073" max="3073" width="10.625" style="1" customWidth="1"/>
    <col min="3074" max="3091" width="6.5" style="1" customWidth="1"/>
    <col min="3092" max="3328" width="6.625" style="1"/>
    <col min="3329" max="3329" width="10.625" style="1" customWidth="1"/>
    <col min="3330" max="3347" width="6.5" style="1" customWidth="1"/>
    <col min="3348" max="3584" width="6.625" style="1"/>
    <col min="3585" max="3585" width="10.625" style="1" customWidth="1"/>
    <col min="3586" max="3603" width="6.5" style="1" customWidth="1"/>
    <col min="3604" max="3840" width="6.625" style="1"/>
    <col min="3841" max="3841" width="10.625" style="1" customWidth="1"/>
    <col min="3842" max="3859" width="6.5" style="1" customWidth="1"/>
    <col min="3860" max="4096" width="6.625" style="1"/>
    <col min="4097" max="4097" width="10.625" style="1" customWidth="1"/>
    <col min="4098" max="4115" width="6.5" style="1" customWidth="1"/>
    <col min="4116" max="4352" width="6.625" style="1"/>
    <col min="4353" max="4353" width="10.625" style="1" customWidth="1"/>
    <col min="4354" max="4371" width="6.5" style="1" customWidth="1"/>
    <col min="4372" max="4608" width="6.625" style="1"/>
    <col min="4609" max="4609" width="10.625" style="1" customWidth="1"/>
    <col min="4610" max="4627" width="6.5" style="1" customWidth="1"/>
    <col min="4628" max="4864" width="6.625" style="1"/>
    <col min="4865" max="4865" width="10.625" style="1" customWidth="1"/>
    <col min="4866" max="4883" width="6.5" style="1" customWidth="1"/>
    <col min="4884" max="5120" width="6.625" style="1"/>
    <col min="5121" max="5121" width="10.625" style="1" customWidth="1"/>
    <col min="5122" max="5139" width="6.5" style="1" customWidth="1"/>
    <col min="5140" max="5376" width="6.625" style="1"/>
    <col min="5377" max="5377" width="10.625" style="1" customWidth="1"/>
    <col min="5378" max="5395" width="6.5" style="1" customWidth="1"/>
    <col min="5396" max="5632" width="6.625" style="1"/>
    <col min="5633" max="5633" width="10.625" style="1" customWidth="1"/>
    <col min="5634" max="5651" width="6.5" style="1" customWidth="1"/>
    <col min="5652" max="5888" width="6.625" style="1"/>
    <col min="5889" max="5889" width="10.625" style="1" customWidth="1"/>
    <col min="5890" max="5907" width="6.5" style="1" customWidth="1"/>
    <col min="5908" max="6144" width="6.625" style="1"/>
    <col min="6145" max="6145" width="10.625" style="1" customWidth="1"/>
    <col min="6146" max="6163" width="6.5" style="1" customWidth="1"/>
    <col min="6164" max="6400" width="6.625" style="1"/>
    <col min="6401" max="6401" width="10.625" style="1" customWidth="1"/>
    <col min="6402" max="6419" width="6.5" style="1" customWidth="1"/>
    <col min="6420" max="6656" width="6.625" style="1"/>
    <col min="6657" max="6657" width="10.625" style="1" customWidth="1"/>
    <col min="6658" max="6675" width="6.5" style="1" customWidth="1"/>
    <col min="6676" max="6912" width="6.625" style="1"/>
    <col min="6913" max="6913" width="10.625" style="1" customWidth="1"/>
    <col min="6914" max="6931" width="6.5" style="1" customWidth="1"/>
    <col min="6932" max="7168" width="6.625" style="1"/>
    <col min="7169" max="7169" width="10.625" style="1" customWidth="1"/>
    <col min="7170" max="7187" width="6.5" style="1" customWidth="1"/>
    <col min="7188" max="7424" width="6.625" style="1"/>
    <col min="7425" max="7425" width="10.625" style="1" customWidth="1"/>
    <col min="7426" max="7443" width="6.5" style="1" customWidth="1"/>
    <col min="7444" max="7680" width="6.625" style="1"/>
    <col min="7681" max="7681" width="10.625" style="1" customWidth="1"/>
    <col min="7682" max="7699" width="6.5" style="1" customWidth="1"/>
    <col min="7700" max="7936" width="6.625" style="1"/>
    <col min="7937" max="7937" width="10.625" style="1" customWidth="1"/>
    <col min="7938" max="7955" width="6.5" style="1" customWidth="1"/>
    <col min="7956" max="8192" width="6.625" style="1"/>
    <col min="8193" max="8193" width="10.625" style="1" customWidth="1"/>
    <col min="8194" max="8211" width="6.5" style="1" customWidth="1"/>
    <col min="8212" max="8448" width="6.625" style="1"/>
    <col min="8449" max="8449" width="10.625" style="1" customWidth="1"/>
    <col min="8450" max="8467" width="6.5" style="1" customWidth="1"/>
    <col min="8468" max="8704" width="6.625" style="1"/>
    <col min="8705" max="8705" width="10.625" style="1" customWidth="1"/>
    <col min="8706" max="8723" width="6.5" style="1" customWidth="1"/>
    <col min="8724" max="8960" width="6.625" style="1"/>
    <col min="8961" max="8961" width="10.625" style="1" customWidth="1"/>
    <col min="8962" max="8979" width="6.5" style="1" customWidth="1"/>
    <col min="8980" max="9216" width="6.625" style="1"/>
    <col min="9217" max="9217" width="10.625" style="1" customWidth="1"/>
    <col min="9218" max="9235" width="6.5" style="1" customWidth="1"/>
    <col min="9236" max="9472" width="6.625" style="1"/>
    <col min="9473" max="9473" width="10.625" style="1" customWidth="1"/>
    <col min="9474" max="9491" width="6.5" style="1" customWidth="1"/>
    <col min="9492" max="9728" width="6.625" style="1"/>
    <col min="9729" max="9729" width="10.625" style="1" customWidth="1"/>
    <col min="9730" max="9747" width="6.5" style="1" customWidth="1"/>
    <col min="9748" max="9984" width="6.625" style="1"/>
    <col min="9985" max="9985" width="10.625" style="1" customWidth="1"/>
    <col min="9986" max="10003" width="6.5" style="1" customWidth="1"/>
    <col min="10004" max="10240" width="6.625" style="1"/>
    <col min="10241" max="10241" width="10.625" style="1" customWidth="1"/>
    <col min="10242" max="10259" width="6.5" style="1" customWidth="1"/>
    <col min="10260" max="10496" width="6.625" style="1"/>
    <col min="10497" max="10497" width="10.625" style="1" customWidth="1"/>
    <col min="10498" max="10515" width="6.5" style="1" customWidth="1"/>
    <col min="10516" max="10752" width="6.625" style="1"/>
    <col min="10753" max="10753" width="10.625" style="1" customWidth="1"/>
    <col min="10754" max="10771" width="6.5" style="1" customWidth="1"/>
    <col min="10772" max="11008" width="6.625" style="1"/>
    <col min="11009" max="11009" width="10.625" style="1" customWidth="1"/>
    <col min="11010" max="11027" width="6.5" style="1" customWidth="1"/>
    <col min="11028" max="11264" width="6.625" style="1"/>
    <col min="11265" max="11265" width="10.625" style="1" customWidth="1"/>
    <col min="11266" max="11283" width="6.5" style="1" customWidth="1"/>
    <col min="11284" max="11520" width="6.625" style="1"/>
    <col min="11521" max="11521" width="10.625" style="1" customWidth="1"/>
    <col min="11522" max="11539" width="6.5" style="1" customWidth="1"/>
    <col min="11540" max="11776" width="6.625" style="1"/>
    <col min="11777" max="11777" width="10.625" style="1" customWidth="1"/>
    <col min="11778" max="11795" width="6.5" style="1" customWidth="1"/>
    <col min="11796" max="12032" width="6.625" style="1"/>
    <col min="12033" max="12033" width="10.625" style="1" customWidth="1"/>
    <col min="12034" max="12051" width="6.5" style="1" customWidth="1"/>
    <col min="12052" max="12288" width="6.625" style="1"/>
    <col min="12289" max="12289" width="10.625" style="1" customWidth="1"/>
    <col min="12290" max="12307" width="6.5" style="1" customWidth="1"/>
    <col min="12308" max="12544" width="6.625" style="1"/>
    <col min="12545" max="12545" width="10.625" style="1" customWidth="1"/>
    <col min="12546" max="12563" width="6.5" style="1" customWidth="1"/>
    <col min="12564" max="12800" width="6.625" style="1"/>
    <col min="12801" max="12801" width="10.625" style="1" customWidth="1"/>
    <col min="12802" max="12819" width="6.5" style="1" customWidth="1"/>
    <col min="12820" max="13056" width="6.625" style="1"/>
    <col min="13057" max="13057" width="10.625" style="1" customWidth="1"/>
    <col min="13058" max="13075" width="6.5" style="1" customWidth="1"/>
    <col min="13076" max="13312" width="6.625" style="1"/>
    <col min="13313" max="13313" width="10.625" style="1" customWidth="1"/>
    <col min="13314" max="13331" width="6.5" style="1" customWidth="1"/>
    <col min="13332" max="13568" width="6.625" style="1"/>
    <col min="13569" max="13569" width="10.625" style="1" customWidth="1"/>
    <col min="13570" max="13587" width="6.5" style="1" customWidth="1"/>
    <col min="13588" max="13824" width="6.625" style="1"/>
    <col min="13825" max="13825" width="10.625" style="1" customWidth="1"/>
    <col min="13826" max="13843" width="6.5" style="1" customWidth="1"/>
    <col min="13844" max="14080" width="6.625" style="1"/>
    <col min="14081" max="14081" width="10.625" style="1" customWidth="1"/>
    <col min="14082" max="14099" width="6.5" style="1" customWidth="1"/>
    <col min="14100" max="14336" width="6.625" style="1"/>
    <col min="14337" max="14337" width="10.625" style="1" customWidth="1"/>
    <col min="14338" max="14355" width="6.5" style="1" customWidth="1"/>
    <col min="14356" max="14592" width="6.625" style="1"/>
    <col min="14593" max="14593" width="10.625" style="1" customWidth="1"/>
    <col min="14594" max="14611" width="6.5" style="1" customWidth="1"/>
    <col min="14612" max="14848" width="6.625" style="1"/>
    <col min="14849" max="14849" width="10.625" style="1" customWidth="1"/>
    <col min="14850" max="14867" width="6.5" style="1" customWidth="1"/>
    <col min="14868" max="15104" width="6.625" style="1"/>
    <col min="15105" max="15105" width="10.625" style="1" customWidth="1"/>
    <col min="15106" max="15123" width="6.5" style="1" customWidth="1"/>
    <col min="15124" max="15360" width="6.625" style="1"/>
    <col min="15361" max="15361" width="10.625" style="1" customWidth="1"/>
    <col min="15362" max="15379" width="6.5" style="1" customWidth="1"/>
    <col min="15380" max="15616" width="6.625" style="1"/>
    <col min="15617" max="15617" width="10.625" style="1" customWidth="1"/>
    <col min="15618" max="15635" width="6.5" style="1" customWidth="1"/>
    <col min="15636" max="15872" width="6.625" style="1"/>
    <col min="15873" max="15873" width="10.625" style="1" customWidth="1"/>
    <col min="15874" max="15891" width="6.5" style="1" customWidth="1"/>
    <col min="15892" max="16128" width="6.625" style="1"/>
    <col min="16129" max="16129" width="10.625" style="1" customWidth="1"/>
    <col min="16130" max="16147" width="6.5" style="1" customWidth="1"/>
    <col min="16148" max="16384" width="6.625" style="1"/>
  </cols>
  <sheetData>
    <row r="1" spans="1:19" ht="23.25" customHeight="1">
      <c r="A1" s="111" t="s">
        <v>39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5.25" customHeight="1">
      <c r="P2" s="23"/>
      <c r="Q2" s="8"/>
    </row>
    <row r="3" spans="1:19" ht="16.5" customHeight="1">
      <c r="P3" s="23"/>
      <c r="Q3" s="8"/>
    </row>
    <row r="4" spans="1:19" ht="7.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8"/>
    </row>
    <row r="5" spans="1:19" s="4" customFormat="1" ht="21" customHeight="1">
      <c r="A5" s="150" t="s">
        <v>166</v>
      </c>
      <c r="B5" s="151" t="s">
        <v>167</v>
      </c>
      <c r="C5" s="152"/>
      <c r="D5" s="153"/>
      <c r="E5" s="154" t="s">
        <v>63</v>
      </c>
      <c r="F5" s="151"/>
      <c r="G5" s="153"/>
      <c r="H5" s="152" t="s">
        <v>64</v>
      </c>
      <c r="I5" s="152"/>
      <c r="J5" s="153"/>
      <c r="K5" s="151" t="s">
        <v>65</v>
      </c>
      <c r="L5" s="152"/>
      <c r="M5" s="153"/>
      <c r="N5" s="151" t="s">
        <v>67</v>
      </c>
      <c r="O5" s="152"/>
      <c r="P5" s="153"/>
      <c r="Q5" s="151" t="s">
        <v>68</v>
      </c>
      <c r="R5" s="152"/>
      <c r="S5" s="152"/>
    </row>
    <row r="6" spans="1:19" s="4" customFormat="1" ht="21" customHeight="1">
      <c r="A6" s="155"/>
      <c r="B6" s="156" t="s">
        <v>168</v>
      </c>
      <c r="C6" s="157" t="s">
        <v>52</v>
      </c>
      <c r="D6" s="158" t="s">
        <v>23</v>
      </c>
      <c r="E6" s="156" t="s">
        <v>168</v>
      </c>
      <c r="F6" s="157" t="s">
        <v>52</v>
      </c>
      <c r="G6" s="158" t="s">
        <v>23</v>
      </c>
      <c r="H6" s="156" t="s">
        <v>168</v>
      </c>
      <c r="I6" s="157" t="s">
        <v>52</v>
      </c>
      <c r="J6" s="158" t="s">
        <v>23</v>
      </c>
      <c r="K6" s="156" t="s">
        <v>168</v>
      </c>
      <c r="L6" s="157" t="s">
        <v>52</v>
      </c>
      <c r="M6" s="158" t="s">
        <v>23</v>
      </c>
      <c r="N6" s="156" t="s">
        <v>168</v>
      </c>
      <c r="O6" s="157" t="s">
        <v>52</v>
      </c>
      <c r="P6" s="158" t="s">
        <v>23</v>
      </c>
      <c r="Q6" s="156" t="s">
        <v>168</v>
      </c>
      <c r="R6" s="157" t="s">
        <v>52</v>
      </c>
      <c r="S6" s="159" t="s">
        <v>23</v>
      </c>
    </row>
    <row r="7" spans="1:19" s="8" customFormat="1" ht="27" customHeight="1">
      <c r="A7" s="22" t="s">
        <v>169</v>
      </c>
      <c r="B7" s="82">
        <v>168</v>
      </c>
      <c r="C7" s="84" t="s">
        <v>29</v>
      </c>
      <c r="D7" s="83">
        <v>231</v>
      </c>
      <c r="E7" s="83">
        <v>77</v>
      </c>
      <c r="F7" s="84" t="s">
        <v>29</v>
      </c>
      <c r="G7" s="83">
        <v>107</v>
      </c>
      <c r="H7" s="83">
        <v>19</v>
      </c>
      <c r="I7" s="84" t="s">
        <v>29</v>
      </c>
      <c r="J7" s="83">
        <v>23</v>
      </c>
      <c r="K7" s="83">
        <v>29</v>
      </c>
      <c r="L7" s="84" t="s">
        <v>29</v>
      </c>
      <c r="M7" s="83">
        <v>43</v>
      </c>
      <c r="N7" s="83">
        <v>21</v>
      </c>
      <c r="O7" s="84" t="s">
        <v>29</v>
      </c>
      <c r="P7" s="83">
        <v>27</v>
      </c>
      <c r="Q7" s="83">
        <v>22</v>
      </c>
      <c r="R7" s="84" t="s">
        <v>29</v>
      </c>
      <c r="S7" s="83">
        <v>31</v>
      </c>
    </row>
    <row r="8" spans="1:19" s="8" customFormat="1" ht="27" customHeight="1">
      <c r="A8" s="22" t="s">
        <v>170</v>
      </c>
      <c r="B8" s="82">
        <v>116</v>
      </c>
      <c r="C8" s="84" t="s">
        <v>29</v>
      </c>
      <c r="D8" s="83">
        <v>164</v>
      </c>
      <c r="E8" s="83">
        <v>66</v>
      </c>
      <c r="F8" s="84">
        <v>0</v>
      </c>
      <c r="G8" s="83">
        <v>92</v>
      </c>
      <c r="H8" s="83">
        <v>11</v>
      </c>
      <c r="I8" s="84">
        <v>0</v>
      </c>
      <c r="J8" s="83">
        <v>16</v>
      </c>
      <c r="K8" s="83">
        <v>13</v>
      </c>
      <c r="L8" s="85" t="s">
        <v>29</v>
      </c>
      <c r="M8" s="83">
        <v>16</v>
      </c>
      <c r="N8" s="83">
        <v>13</v>
      </c>
      <c r="O8" s="84">
        <v>0</v>
      </c>
      <c r="P8" s="83">
        <v>19</v>
      </c>
      <c r="Q8" s="83">
        <v>13</v>
      </c>
      <c r="R8" s="84">
        <v>0</v>
      </c>
      <c r="S8" s="83">
        <v>21</v>
      </c>
    </row>
    <row r="9" spans="1:19" s="8" customFormat="1" ht="27" customHeight="1">
      <c r="A9" s="22" t="s">
        <v>171</v>
      </c>
      <c r="B9" s="82">
        <v>139</v>
      </c>
      <c r="C9" s="84">
        <v>3</v>
      </c>
      <c r="D9" s="83">
        <v>182</v>
      </c>
      <c r="E9" s="83">
        <v>69</v>
      </c>
      <c r="F9" s="84">
        <v>1</v>
      </c>
      <c r="G9" s="83">
        <v>97</v>
      </c>
      <c r="H9" s="83">
        <v>18</v>
      </c>
      <c r="I9" s="84">
        <v>1</v>
      </c>
      <c r="J9" s="83">
        <v>21</v>
      </c>
      <c r="K9" s="83">
        <v>19</v>
      </c>
      <c r="L9" s="85">
        <v>1</v>
      </c>
      <c r="M9" s="83">
        <v>24</v>
      </c>
      <c r="N9" s="83">
        <v>20</v>
      </c>
      <c r="O9" s="84" t="s">
        <v>29</v>
      </c>
      <c r="P9" s="83">
        <v>23</v>
      </c>
      <c r="Q9" s="83">
        <v>13</v>
      </c>
      <c r="R9" s="84" t="s">
        <v>29</v>
      </c>
      <c r="S9" s="83">
        <v>17</v>
      </c>
    </row>
    <row r="10" spans="1:19" s="8" customFormat="1" ht="27" customHeight="1">
      <c r="A10" s="22" t="s">
        <v>172</v>
      </c>
      <c r="B10" s="82">
        <v>131</v>
      </c>
      <c r="C10" s="84">
        <v>1</v>
      </c>
      <c r="D10" s="83">
        <v>175</v>
      </c>
      <c r="E10" s="83">
        <v>60</v>
      </c>
      <c r="F10" s="84">
        <v>1</v>
      </c>
      <c r="G10" s="83">
        <v>75</v>
      </c>
      <c r="H10" s="83">
        <v>10</v>
      </c>
      <c r="I10" s="84" t="s">
        <v>110</v>
      </c>
      <c r="J10" s="83">
        <v>10</v>
      </c>
      <c r="K10" s="83">
        <v>26</v>
      </c>
      <c r="L10" s="85" t="s">
        <v>110</v>
      </c>
      <c r="M10" s="83">
        <v>35</v>
      </c>
      <c r="N10" s="83">
        <v>22</v>
      </c>
      <c r="O10" s="84" t="s">
        <v>110</v>
      </c>
      <c r="P10" s="83">
        <v>34</v>
      </c>
      <c r="Q10" s="83">
        <v>13</v>
      </c>
      <c r="R10" s="84" t="s">
        <v>110</v>
      </c>
      <c r="S10" s="83">
        <v>21</v>
      </c>
    </row>
    <row r="11" spans="1:19" s="8" customFormat="1" ht="27" customHeight="1">
      <c r="A11" s="22" t="s">
        <v>165</v>
      </c>
      <c r="B11" s="82">
        <f>E11+H11+K11+N11+Q11</f>
        <v>129</v>
      </c>
      <c r="C11" s="83">
        <f>F11+I11+L11+O11+R11</f>
        <v>1</v>
      </c>
      <c r="D11" s="83">
        <f>G11+J11+M11+P11+S11</f>
        <v>177</v>
      </c>
      <c r="E11" s="83">
        <v>62</v>
      </c>
      <c r="F11" s="84">
        <v>1</v>
      </c>
      <c r="G11" s="83">
        <v>80</v>
      </c>
      <c r="H11" s="83">
        <v>21</v>
      </c>
      <c r="I11" s="84">
        <v>0</v>
      </c>
      <c r="J11" s="83">
        <v>31</v>
      </c>
      <c r="K11" s="83">
        <v>16</v>
      </c>
      <c r="L11" s="84">
        <v>0</v>
      </c>
      <c r="M11" s="83">
        <v>24</v>
      </c>
      <c r="N11" s="83">
        <v>12</v>
      </c>
      <c r="O11" s="84">
        <v>0</v>
      </c>
      <c r="P11" s="83">
        <v>19</v>
      </c>
      <c r="Q11" s="83">
        <v>18</v>
      </c>
      <c r="R11" s="84">
        <v>0</v>
      </c>
      <c r="S11" s="83">
        <v>23</v>
      </c>
    </row>
    <row r="12" spans="1:19" s="20" customFormat="1" ht="5.25" customHeight="1">
      <c r="A12" s="160"/>
      <c r="B12" s="161"/>
      <c r="C12" s="162"/>
      <c r="D12" s="162"/>
      <c r="E12" s="162"/>
      <c r="F12" s="163"/>
      <c r="G12" s="162"/>
      <c r="H12" s="162"/>
      <c r="I12" s="163"/>
      <c r="J12" s="162"/>
      <c r="K12" s="162"/>
      <c r="L12" s="163"/>
      <c r="M12" s="162"/>
      <c r="N12" s="162"/>
      <c r="O12" s="163"/>
      <c r="P12" s="162"/>
      <c r="Q12" s="162"/>
      <c r="R12" s="163"/>
      <c r="S12" s="162"/>
    </row>
    <row r="13" spans="1:19" ht="5.25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5"/>
    </row>
    <row r="14" spans="1:19" s="3" customFormat="1" ht="15" customHeight="1">
      <c r="A14" s="95" t="s">
        <v>173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7"/>
      <c r="O14" s="167"/>
      <c r="P14" s="167"/>
      <c r="Q14" s="168"/>
      <c r="R14" s="168"/>
      <c r="S14" s="169"/>
    </row>
    <row r="15" spans="1:19" ht="15" customHeight="1">
      <c r="A15" s="168"/>
      <c r="B15" s="170"/>
      <c r="C15" s="171"/>
      <c r="D15" s="171"/>
      <c r="E15" s="168"/>
      <c r="F15" s="171"/>
      <c r="G15" s="168"/>
      <c r="H15" s="168"/>
      <c r="I15" s="168"/>
      <c r="J15" s="168"/>
      <c r="K15" s="168"/>
      <c r="L15" s="168"/>
      <c r="M15" s="171"/>
      <c r="N15" s="168"/>
      <c r="O15" s="168"/>
      <c r="P15" s="168"/>
      <c r="Q15" s="168"/>
      <c r="R15" s="168"/>
      <c r="S15" s="169" t="s">
        <v>174</v>
      </c>
    </row>
    <row r="16" spans="1:19">
      <c r="A16" s="101"/>
      <c r="B16" s="25"/>
      <c r="C16" s="25"/>
      <c r="D16" s="25"/>
      <c r="E16" s="101"/>
      <c r="F16" s="25"/>
      <c r="G16" s="101"/>
      <c r="H16" s="101"/>
      <c r="I16" s="101"/>
      <c r="J16" s="101"/>
      <c r="K16" s="101"/>
      <c r="L16" s="101"/>
      <c r="M16" s="25"/>
      <c r="N16" s="101"/>
      <c r="O16" s="101"/>
      <c r="P16" s="101"/>
      <c r="Q16" s="101"/>
      <c r="R16" s="101"/>
      <c r="S16" s="101"/>
    </row>
    <row r="17" spans="2:13">
      <c r="B17" s="25"/>
      <c r="C17" s="25"/>
      <c r="D17" s="25"/>
      <c r="F17" s="25"/>
      <c r="M17" s="25"/>
    </row>
    <row r="18" spans="2:13">
      <c r="B18" s="25"/>
      <c r="C18" s="25"/>
      <c r="D18" s="25"/>
      <c r="F18" s="25"/>
      <c r="M18" s="25"/>
    </row>
  </sheetData>
  <mergeCells count="8">
    <mergeCell ref="A1:S1"/>
    <mergeCell ref="B5:D5"/>
    <mergeCell ref="E5:G5"/>
    <mergeCell ref="H5:J5"/>
    <mergeCell ref="K5:M5"/>
    <mergeCell ref="N5:P5"/>
    <mergeCell ref="Q5:S5"/>
    <mergeCell ref="A5:A6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47" orientation="portrait" horizontalDpi="65532" verticalDpi="6553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"/>
  <sheetViews>
    <sheetView showGridLines="0" zoomScaleSheetLayoutView="90" workbookViewId="0">
      <selection activeCell="K15" sqref="K15"/>
    </sheetView>
  </sheetViews>
  <sheetFormatPr defaultRowHeight="14.25"/>
  <cols>
    <col min="1" max="1" width="14.75" style="1" customWidth="1"/>
    <col min="2" max="7" width="16.375" style="1" customWidth="1"/>
    <col min="8" max="11" width="7.125" style="1" customWidth="1"/>
    <col min="12" max="256" width="9" style="1" customWidth="1"/>
    <col min="257" max="257" width="12.25" style="1" customWidth="1"/>
    <col min="258" max="263" width="13.5" style="1" customWidth="1"/>
    <col min="264" max="267" width="7.125" style="1" customWidth="1"/>
    <col min="268" max="512" width="9" style="1" customWidth="1"/>
    <col min="513" max="513" width="12.25" style="1" customWidth="1"/>
    <col min="514" max="519" width="13.5" style="1" customWidth="1"/>
    <col min="520" max="523" width="7.125" style="1" customWidth="1"/>
    <col min="524" max="768" width="9" style="1" customWidth="1"/>
    <col min="769" max="769" width="12.25" style="1" customWidth="1"/>
    <col min="770" max="775" width="13.5" style="1" customWidth="1"/>
    <col min="776" max="779" width="7.125" style="1" customWidth="1"/>
    <col min="780" max="1024" width="9" style="1" customWidth="1"/>
    <col min="1025" max="1025" width="12.25" style="1" customWidth="1"/>
    <col min="1026" max="1031" width="13.5" style="1" customWidth="1"/>
    <col min="1032" max="1035" width="7.125" style="1" customWidth="1"/>
    <col min="1036" max="1280" width="9" style="1" customWidth="1"/>
    <col min="1281" max="1281" width="12.25" style="1" customWidth="1"/>
    <col min="1282" max="1287" width="13.5" style="1" customWidth="1"/>
    <col min="1288" max="1291" width="7.125" style="1" customWidth="1"/>
    <col min="1292" max="1536" width="9" style="1" customWidth="1"/>
    <col min="1537" max="1537" width="12.25" style="1" customWidth="1"/>
    <col min="1538" max="1543" width="13.5" style="1" customWidth="1"/>
    <col min="1544" max="1547" width="7.125" style="1" customWidth="1"/>
    <col min="1548" max="1792" width="9" style="1" customWidth="1"/>
    <col min="1793" max="1793" width="12.25" style="1" customWidth="1"/>
    <col min="1794" max="1799" width="13.5" style="1" customWidth="1"/>
    <col min="1800" max="1803" width="7.125" style="1" customWidth="1"/>
    <col min="1804" max="2048" width="9" style="1" customWidth="1"/>
    <col min="2049" max="2049" width="12.25" style="1" customWidth="1"/>
    <col min="2050" max="2055" width="13.5" style="1" customWidth="1"/>
    <col min="2056" max="2059" width="7.125" style="1" customWidth="1"/>
    <col min="2060" max="2304" width="9" style="1" customWidth="1"/>
    <col min="2305" max="2305" width="12.25" style="1" customWidth="1"/>
    <col min="2306" max="2311" width="13.5" style="1" customWidth="1"/>
    <col min="2312" max="2315" width="7.125" style="1" customWidth="1"/>
    <col min="2316" max="2560" width="9" style="1" customWidth="1"/>
    <col min="2561" max="2561" width="12.25" style="1" customWidth="1"/>
    <col min="2562" max="2567" width="13.5" style="1" customWidth="1"/>
    <col min="2568" max="2571" width="7.125" style="1" customWidth="1"/>
    <col min="2572" max="2816" width="9" style="1" customWidth="1"/>
    <col min="2817" max="2817" width="12.25" style="1" customWidth="1"/>
    <col min="2818" max="2823" width="13.5" style="1" customWidth="1"/>
    <col min="2824" max="2827" width="7.125" style="1" customWidth="1"/>
    <col min="2828" max="3072" width="9" style="1" customWidth="1"/>
    <col min="3073" max="3073" width="12.25" style="1" customWidth="1"/>
    <col min="3074" max="3079" width="13.5" style="1" customWidth="1"/>
    <col min="3080" max="3083" width="7.125" style="1" customWidth="1"/>
    <col min="3084" max="3328" width="9" style="1" customWidth="1"/>
    <col min="3329" max="3329" width="12.25" style="1" customWidth="1"/>
    <col min="3330" max="3335" width="13.5" style="1" customWidth="1"/>
    <col min="3336" max="3339" width="7.125" style="1" customWidth="1"/>
    <col min="3340" max="3584" width="9" style="1" customWidth="1"/>
    <col min="3585" max="3585" width="12.25" style="1" customWidth="1"/>
    <col min="3586" max="3591" width="13.5" style="1" customWidth="1"/>
    <col min="3592" max="3595" width="7.125" style="1" customWidth="1"/>
    <col min="3596" max="3840" width="9" style="1" customWidth="1"/>
    <col min="3841" max="3841" width="12.25" style="1" customWidth="1"/>
    <col min="3842" max="3847" width="13.5" style="1" customWidth="1"/>
    <col min="3848" max="3851" width="7.125" style="1" customWidth="1"/>
    <col min="3852" max="4096" width="9" style="1" customWidth="1"/>
    <col min="4097" max="4097" width="12.25" style="1" customWidth="1"/>
    <col min="4098" max="4103" width="13.5" style="1" customWidth="1"/>
    <col min="4104" max="4107" width="7.125" style="1" customWidth="1"/>
    <col min="4108" max="4352" width="9" style="1" customWidth="1"/>
    <col min="4353" max="4353" width="12.25" style="1" customWidth="1"/>
    <col min="4354" max="4359" width="13.5" style="1" customWidth="1"/>
    <col min="4360" max="4363" width="7.125" style="1" customWidth="1"/>
    <col min="4364" max="4608" width="9" style="1" customWidth="1"/>
    <col min="4609" max="4609" width="12.25" style="1" customWidth="1"/>
    <col min="4610" max="4615" width="13.5" style="1" customWidth="1"/>
    <col min="4616" max="4619" width="7.125" style="1" customWidth="1"/>
    <col min="4620" max="4864" width="9" style="1" customWidth="1"/>
    <col min="4865" max="4865" width="12.25" style="1" customWidth="1"/>
    <col min="4866" max="4871" width="13.5" style="1" customWidth="1"/>
    <col min="4872" max="4875" width="7.125" style="1" customWidth="1"/>
    <col min="4876" max="5120" width="9" style="1" customWidth="1"/>
    <col min="5121" max="5121" width="12.25" style="1" customWidth="1"/>
    <col min="5122" max="5127" width="13.5" style="1" customWidth="1"/>
    <col min="5128" max="5131" width="7.125" style="1" customWidth="1"/>
    <col min="5132" max="5376" width="9" style="1" customWidth="1"/>
    <col min="5377" max="5377" width="12.25" style="1" customWidth="1"/>
    <col min="5378" max="5383" width="13.5" style="1" customWidth="1"/>
    <col min="5384" max="5387" width="7.125" style="1" customWidth="1"/>
    <col min="5388" max="5632" width="9" style="1" customWidth="1"/>
    <col min="5633" max="5633" width="12.25" style="1" customWidth="1"/>
    <col min="5634" max="5639" width="13.5" style="1" customWidth="1"/>
    <col min="5640" max="5643" width="7.125" style="1" customWidth="1"/>
    <col min="5644" max="5888" width="9" style="1" customWidth="1"/>
    <col min="5889" max="5889" width="12.25" style="1" customWidth="1"/>
    <col min="5890" max="5895" width="13.5" style="1" customWidth="1"/>
    <col min="5896" max="5899" width="7.125" style="1" customWidth="1"/>
    <col min="5900" max="6144" width="9" style="1" customWidth="1"/>
    <col min="6145" max="6145" width="12.25" style="1" customWidth="1"/>
    <col min="6146" max="6151" width="13.5" style="1" customWidth="1"/>
    <col min="6152" max="6155" width="7.125" style="1" customWidth="1"/>
    <col min="6156" max="6400" width="9" style="1" customWidth="1"/>
    <col min="6401" max="6401" width="12.25" style="1" customWidth="1"/>
    <col min="6402" max="6407" width="13.5" style="1" customWidth="1"/>
    <col min="6408" max="6411" width="7.125" style="1" customWidth="1"/>
    <col min="6412" max="6656" width="9" style="1" customWidth="1"/>
    <col min="6657" max="6657" width="12.25" style="1" customWidth="1"/>
    <col min="6658" max="6663" width="13.5" style="1" customWidth="1"/>
    <col min="6664" max="6667" width="7.125" style="1" customWidth="1"/>
    <col min="6668" max="6912" width="9" style="1" customWidth="1"/>
    <col min="6913" max="6913" width="12.25" style="1" customWidth="1"/>
    <col min="6914" max="6919" width="13.5" style="1" customWidth="1"/>
    <col min="6920" max="6923" width="7.125" style="1" customWidth="1"/>
    <col min="6924" max="7168" width="9" style="1" customWidth="1"/>
    <col min="7169" max="7169" width="12.25" style="1" customWidth="1"/>
    <col min="7170" max="7175" width="13.5" style="1" customWidth="1"/>
    <col min="7176" max="7179" width="7.125" style="1" customWidth="1"/>
    <col min="7180" max="7424" width="9" style="1" customWidth="1"/>
    <col min="7425" max="7425" width="12.25" style="1" customWidth="1"/>
    <col min="7426" max="7431" width="13.5" style="1" customWidth="1"/>
    <col min="7432" max="7435" width="7.125" style="1" customWidth="1"/>
    <col min="7436" max="7680" width="9" style="1" customWidth="1"/>
    <col min="7681" max="7681" width="12.25" style="1" customWidth="1"/>
    <col min="7682" max="7687" width="13.5" style="1" customWidth="1"/>
    <col min="7688" max="7691" width="7.125" style="1" customWidth="1"/>
    <col min="7692" max="7936" width="9" style="1" customWidth="1"/>
    <col min="7937" max="7937" width="12.25" style="1" customWidth="1"/>
    <col min="7938" max="7943" width="13.5" style="1" customWidth="1"/>
    <col min="7944" max="7947" width="7.125" style="1" customWidth="1"/>
    <col min="7948" max="8192" width="9" style="1" customWidth="1"/>
    <col min="8193" max="8193" width="12.25" style="1" customWidth="1"/>
    <col min="8194" max="8199" width="13.5" style="1" customWidth="1"/>
    <col min="8200" max="8203" width="7.125" style="1" customWidth="1"/>
    <col min="8204" max="8448" width="9" style="1" customWidth="1"/>
    <col min="8449" max="8449" width="12.25" style="1" customWidth="1"/>
    <col min="8450" max="8455" width="13.5" style="1" customWidth="1"/>
    <col min="8456" max="8459" width="7.125" style="1" customWidth="1"/>
    <col min="8460" max="8704" width="9" style="1" customWidth="1"/>
    <col min="8705" max="8705" width="12.25" style="1" customWidth="1"/>
    <col min="8706" max="8711" width="13.5" style="1" customWidth="1"/>
    <col min="8712" max="8715" width="7.125" style="1" customWidth="1"/>
    <col min="8716" max="8960" width="9" style="1" customWidth="1"/>
    <col min="8961" max="8961" width="12.25" style="1" customWidth="1"/>
    <col min="8962" max="8967" width="13.5" style="1" customWidth="1"/>
    <col min="8968" max="8971" width="7.125" style="1" customWidth="1"/>
    <col min="8972" max="9216" width="9" style="1" customWidth="1"/>
    <col min="9217" max="9217" width="12.25" style="1" customWidth="1"/>
    <col min="9218" max="9223" width="13.5" style="1" customWidth="1"/>
    <col min="9224" max="9227" width="7.125" style="1" customWidth="1"/>
    <col min="9228" max="9472" width="9" style="1" customWidth="1"/>
    <col min="9473" max="9473" width="12.25" style="1" customWidth="1"/>
    <col min="9474" max="9479" width="13.5" style="1" customWidth="1"/>
    <col min="9480" max="9483" width="7.125" style="1" customWidth="1"/>
    <col min="9484" max="9728" width="9" style="1" customWidth="1"/>
    <col min="9729" max="9729" width="12.25" style="1" customWidth="1"/>
    <col min="9730" max="9735" width="13.5" style="1" customWidth="1"/>
    <col min="9736" max="9739" width="7.125" style="1" customWidth="1"/>
    <col min="9740" max="9984" width="9" style="1" customWidth="1"/>
    <col min="9985" max="9985" width="12.25" style="1" customWidth="1"/>
    <col min="9986" max="9991" width="13.5" style="1" customWidth="1"/>
    <col min="9992" max="9995" width="7.125" style="1" customWidth="1"/>
    <col min="9996" max="10240" width="9" style="1" customWidth="1"/>
    <col min="10241" max="10241" width="12.25" style="1" customWidth="1"/>
    <col min="10242" max="10247" width="13.5" style="1" customWidth="1"/>
    <col min="10248" max="10251" width="7.125" style="1" customWidth="1"/>
    <col min="10252" max="10496" width="9" style="1" customWidth="1"/>
    <col min="10497" max="10497" width="12.25" style="1" customWidth="1"/>
    <col min="10498" max="10503" width="13.5" style="1" customWidth="1"/>
    <col min="10504" max="10507" width="7.125" style="1" customWidth="1"/>
    <col min="10508" max="10752" width="9" style="1" customWidth="1"/>
    <col min="10753" max="10753" width="12.25" style="1" customWidth="1"/>
    <col min="10754" max="10759" width="13.5" style="1" customWidth="1"/>
    <col min="10760" max="10763" width="7.125" style="1" customWidth="1"/>
    <col min="10764" max="11008" width="9" style="1" customWidth="1"/>
    <col min="11009" max="11009" width="12.25" style="1" customWidth="1"/>
    <col min="11010" max="11015" width="13.5" style="1" customWidth="1"/>
    <col min="11016" max="11019" width="7.125" style="1" customWidth="1"/>
    <col min="11020" max="11264" width="9" style="1" customWidth="1"/>
    <col min="11265" max="11265" width="12.25" style="1" customWidth="1"/>
    <col min="11266" max="11271" width="13.5" style="1" customWidth="1"/>
    <col min="11272" max="11275" width="7.125" style="1" customWidth="1"/>
    <col min="11276" max="11520" width="9" style="1" customWidth="1"/>
    <col min="11521" max="11521" width="12.25" style="1" customWidth="1"/>
    <col min="11522" max="11527" width="13.5" style="1" customWidth="1"/>
    <col min="11528" max="11531" width="7.125" style="1" customWidth="1"/>
    <col min="11532" max="11776" width="9" style="1" customWidth="1"/>
    <col min="11777" max="11777" width="12.25" style="1" customWidth="1"/>
    <col min="11778" max="11783" width="13.5" style="1" customWidth="1"/>
    <col min="11784" max="11787" width="7.125" style="1" customWidth="1"/>
    <col min="11788" max="12032" width="9" style="1" customWidth="1"/>
    <col min="12033" max="12033" width="12.25" style="1" customWidth="1"/>
    <col min="12034" max="12039" width="13.5" style="1" customWidth="1"/>
    <col min="12040" max="12043" width="7.125" style="1" customWidth="1"/>
    <col min="12044" max="12288" width="9" style="1" customWidth="1"/>
    <col min="12289" max="12289" width="12.25" style="1" customWidth="1"/>
    <col min="12290" max="12295" width="13.5" style="1" customWidth="1"/>
    <col min="12296" max="12299" width="7.125" style="1" customWidth="1"/>
    <col min="12300" max="12544" width="9" style="1" customWidth="1"/>
    <col min="12545" max="12545" width="12.25" style="1" customWidth="1"/>
    <col min="12546" max="12551" width="13.5" style="1" customWidth="1"/>
    <col min="12552" max="12555" width="7.125" style="1" customWidth="1"/>
    <col min="12556" max="12800" width="9" style="1" customWidth="1"/>
    <col min="12801" max="12801" width="12.25" style="1" customWidth="1"/>
    <col min="12802" max="12807" width="13.5" style="1" customWidth="1"/>
    <col min="12808" max="12811" width="7.125" style="1" customWidth="1"/>
    <col min="12812" max="13056" width="9" style="1" customWidth="1"/>
    <col min="13057" max="13057" width="12.25" style="1" customWidth="1"/>
    <col min="13058" max="13063" width="13.5" style="1" customWidth="1"/>
    <col min="13064" max="13067" width="7.125" style="1" customWidth="1"/>
    <col min="13068" max="13312" width="9" style="1" customWidth="1"/>
    <col min="13313" max="13313" width="12.25" style="1" customWidth="1"/>
    <col min="13314" max="13319" width="13.5" style="1" customWidth="1"/>
    <col min="13320" max="13323" width="7.125" style="1" customWidth="1"/>
    <col min="13324" max="13568" width="9" style="1" customWidth="1"/>
    <col min="13569" max="13569" width="12.25" style="1" customWidth="1"/>
    <col min="13570" max="13575" width="13.5" style="1" customWidth="1"/>
    <col min="13576" max="13579" width="7.125" style="1" customWidth="1"/>
    <col min="13580" max="13824" width="9" style="1" customWidth="1"/>
    <col min="13825" max="13825" width="12.25" style="1" customWidth="1"/>
    <col min="13826" max="13831" width="13.5" style="1" customWidth="1"/>
    <col min="13832" max="13835" width="7.125" style="1" customWidth="1"/>
    <col min="13836" max="14080" width="9" style="1" customWidth="1"/>
    <col min="14081" max="14081" width="12.25" style="1" customWidth="1"/>
    <col min="14082" max="14087" width="13.5" style="1" customWidth="1"/>
    <col min="14088" max="14091" width="7.125" style="1" customWidth="1"/>
    <col min="14092" max="14336" width="9" style="1" customWidth="1"/>
    <col min="14337" max="14337" width="12.25" style="1" customWidth="1"/>
    <col min="14338" max="14343" width="13.5" style="1" customWidth="1"/>
    <col min="14344" max="14347" width="7.125" style="1" customWidth="1"/>
    <col min="14348" max="14592" width="9" style="1" customWidth="1"/>
    <col min="14593" max="14593" width="12.25" style="1" customWidth="1"/>
    <col min="14594" max="14599" width="13.5" style="1" customWidth="1"/>
    <col min="14600" max="14603" width="7.125" style="1" customWidth="1"/>
    <col min="14604" max="14848" width="9" style="1" customWidth="1"/>
    <col min="14849" max="14849" width="12.25" style="1" customWidth="1"/>
    <col min="14850" max="14855" width="13.5" style="1" customWidth="1"/>
    <col min="14856" max="14859" width="7.125" style="1" customWidth="1"/>
    <col min="14860" max="15104" width="9" style="1" customWidth="1"/>
    <col min="15105" max="15105" width="12.25" style="1" customWidth="1"/>
    <col min="15106" max="15111" width="13.5" style="1" customWidth="1"/>
    <col min="15112" max="15115" width="7.125" style="1" customWidth="1"/>
    <col min="15116" max="15360" width="9" style="1" customWidth="1"/>
    <col min="15361" max="15361" width="12.25" style="1" customWidth="1"/>
    <col min="15362" max="15367" width="13.5" style="1" customWidth="1"/>
    <col min="15368" max="15371" width="7.125" style="1" customWidth="1"/>
    <col min="15372" max="15616" width="9" style="1" customWidth="1"/>
    <col min="15617" max="15617" width="12.25" style="1" customWidth="1"/>
    <col min="15618" max="15623" width="13.5" style="1" customWidth="1"/>
    <col min="15624" max="15627" width="7.125" style="1" customWidth="1"/>
    <col min="15628" max="15872" width="9" style="1" customWidth="1"/>
    <col min="15873" max="15873" width="12.25" style="1" customWidth="1"/>
    <col min="15874" max="15879" width="13.5" style="1" customWidth="1"/>
    <col min="15880" max="15883" width="7.125" style="1" customWidth="1"/>
    <col min="15884" max="16128" width="9" style="1" customWidth="1"/>
    <col min="16129" max="16129" width="12.25" style="1" customWidth="1"/>
    <col min="16130" max="16135" width="13.5" style="1" customWidth="1"/>
    <col min="16136" max="16139" width="7.125" style="1" customWidth="1"/>
    <col min="16140" max="16383" width="9" style="1" customWidth="1"/>
    <col min="16384" max="16384" width="9" style="1"/>
  </cols>
  <sheetData>
    <row r="1" spans="1:13" ht="24" customHeight="1">
      <c r="A1" s="111" t="s">
        <v>109</v>
      </c>
      <c r="B1" s="111"/>
      <c r="C1" s="111"/>
      <c r="D1" s="111"/>
      <c r="E1" s="111"/>
      <c r="F1" s="111"/>
      <c r="G1" s="111"/>
      <c r="H1" s="27"/>
      <c r="I1" s="27"/>
      <c r="J1" s="27"/>
      <c r="K1" s="27"/>
    </row>
    <row r="2" spans="1:13" ht="14.25" customHeight="1" thickBot="1">
      <c r="A2" s="21"/>
      <c r="B2" s="21"/>
      <c r="C2" s="21"/>
      <c r="D2" s="21"/>
      <c r="E2" s="21"/>
      <c r="F2" s="21"/>
      <c r="G2" s="21"/>
      <c r="H2" s="8"/>
      <c r="I2" s="8"/>
      <c r="J2" s="8"/>
      <c r="K2" s="8"/>
      <c r="L2" s="28"/>
    </row>
    <row r="3" spans="1:13" ht="16.5" customHeight="1" thickTop="1" thickBot="1">
      <c r="A3" s="172" t="s">
        <v>175</v>
      </c>
      <c r="B3" s="172"/>
      <c r="C3" s="172"/>
      <c r="D3" s="172"/>
      <c r="E3" s="172"/>
      <c r="F3" s="172"/>
      <c r="G3" s="172"/>
      <c r="H3" s="197"/>
      <c r="I3" s="197"/>
      <c r="J3" s="197"/>
      <c r="K3" s="197"/>
      <c r="L3" s="197"/>
      <c r="M3" s="198"/>
    </row>
    <row r="4" spans="1:13" s="4" customFormat="1" ht="23.25" customHeight="1" thickTop="1">
      <c r="A4" s="173" t="s">
        <v>115</v>
      </c>
      <c r="B4" s="174" t="s">
        <v>0</v>
      </c>
      <c r="C4" s="175"/>
      <c r="D4" s="176" t="s">
        <v>51</v>
      </c>
      <c r="E4" s="177"/>
      <c r="F4" s="176" t="s">
        <v>102</v>
      </c>
      <c r="G4" s="177"/>
      <c r="H4" s="176" t="s">
        <v>74</v>
      </c>
      <c r="I4" s="178"/>
      <c r="J4" s="179"/>
      <c r="K4" s="180"/>
      <c r="L4" s="176" t="s">
        <v>116</v>
      </c>
      <c r="M4" s="178"/>
    </row>
    <row r="5" spans="1:13" s="5" customFormat="1" ht="21" customHeight="1">
      <c r="A5" s="181"/>
      <c r="B5" s="182"/>
      <c r="C5" s="183"/>
      <c r="D5" s="184"/>
      <c r="E5" s="185"/>
      <c r="F5" s="184"/>
      <c r="G5" s="185"/>
      <c r="H5" s="184"/>
      <c r="I5" s="186"/>
      <c r="J5" s="187" t="s">
        <v>66</v>
      </c>
      <c r="K5" s="188"/>
      <c r="L5" s="189"/>
      <c r="M5" s="190"/>
    </row>
    <row r="6" spans="1:13" s="5" customFormat="1" ht="20.100000000000001" customHeight="1">
      <c r="A6" s="80" t="s">
        <v>176</v>
      </c>
      <c r="B6" s="86">
        <v>613</v>
      </c>
      <c r="C6" s="87" t="s">
        <v>108</v>
      </c>
      <c r="D6" s="26">
        <v>0</v>
      </c>
      <c r="E6" s="88" t="s">
        <v>108</v>
      </c>
      <c r="F6" s="26">
        <v>446</v>
      </c>
      <c r="G6" s="89" t="s">
        <v>108</v>
      </c>
      <c r="H6" s="26">
        <v>159</v>
      </c>
      <c r="I6" s="87" t="s">
        <v>108</v>
      </c>
      <c r="J6" s="26">
        <v>105</v>
      </c>
      <c r="K6" s="90" t="s">
        <v>108</v>
      </c>
      <c r="L6" s="26">
        <v>8</v>
      </c>
      <c r="M6" s="90" t="s">
        <v>108</v>
      </c>
    </row>
    <row r="7" spans="1:13" s="5" customFormat="1" ht="20.100000000000001" customHeight="1">
      <c r="A7" s="81" t="s">
        <v>71</v>
      </c>
      <c r="B7" s="91">
        <v>478</v>
      </c>
      <c r="C7" s="90" t="s">
        <v>108</v>
      </c>
      <c r="D7" s="92">
        <v>0</v>
      </c>
      <c r="E7" s="88" t="s">
        <v>108</v>
      </c>
      <c r="F7" s="92">
        <v>358</v>
      </c>
      <c r="G7" s="88" t="s">
        <v>72</v>
      </c>
      <c r="H7" s="92">
        <v>114</v>
      </c>
      <c r="I7" s="90" t="s">
        <v>108</v>
      </c>
      <c r="J7" s="92">
        <v>77</v>
      </c>
      <c r="K7" s="90" t="s">
        <v>73</v>
      </c>
      <c r="L7" s="92">
        <v>6</v>
      </c>
      <c r="M7" s="90" t="s">
        <v>108</v>
      </c>
    </row>
    <row r="8" spans="1:13" s="5" customFormat="1" ht="20.100000000000001" customHeight="1">
      <c r="A8" s="81" t="s">
        <v>171</v>
      </c>
      <c r="B8" s="91" t="s">
        <v>121</v>
      </c>
      <c r="C8" s="90" t="s">
        <v>122</v>
      </c>
      <c r="D8" s="92" t="s">
        <v>123</v>
      </c>
      <c r="E8" s="88" t="s">
        <v>108</v>
      </c>
      <c r="F8" s="92" t="s">
        <v>124</v>
      </c>
      <c r="G8" s="88" t="s">
        <v>73</v>
      </c>
      <c r="H8" s="92" t="s">
        <v>125</v>
      </c>
      <c r="I8" s="90" t="s">
        <v>73</v>
      </c>
      <c r="J8" s="92" t="s">
        <v>126</v>
      </c>
      <c r="K8" s="90" t="s">
        <v>72</v>
      </c>
      <c r="L8" s="92" t="s">
        <v>127</v>
      </c>
      <c r="M8" s="90" t="s">
        <v>108</v>
      </c>
    </row>
    <row r="9" spans="1:13" s="5" customFormat="1" ht="20.100000000000001" customHeight="1">
      <c r="A9" s="191">
        <v>4</v>
      </c>
      <c r="B9" s="93" t="s">
        <v>177</v>
      </c>
      <c r="C9" s="90" t="s">
        <v>178</v>
      </c>
      <c r="D9" s="93" t="s">
        <v>179</v>
      </c>
      <c r="E9" s="88" t="s">
        <v>180</v>
      </c>
      <c r="F9" s="93" t="s">
        <v>181</v>
      </c>
      <c r="G9" s="88" t="s">
        <v>182</v>
      </c>
      <c r="H9" s="93" t="s">
        <v>183</v>
      </c>
      <c r="I9" s="90" t="s">
        <v>184</v>
      </c>
      <c r="J9" s="93" t="s">
        <v>185</v>
      </c>
      <c r="K9" s="90" t="s">
        <v>184</v>
      </c>
      <c r="L9" s="93" t="s">
        <v>165</v>
      </c>
      <c r="M9" s="90" t="s">
        <v>180</v>
      </c>
    </row>
    <row r="10" spans="1:13" s="5" customFormat="1" ht="20.100000000000001" customHeight="1">
      <c r="A10" s="192">
        <v>5</v>
      </c>
      <c r="B10" s="193">
        <f>D10+F10+H10+J10+L10</f>
        <v>575</v>
      </c>
      <c r="C10" s="194" t="s">
        <v>182</v>
      </c>
      <c r="D10" s="193" t="s">
        <v>186</v>
      </c>
      <c r="E10" s="194" t="s">
        <v>187</v>
      </c>
      <c r="F10" s="193" t="s">
        <v>188</v>
      </c>
      <c r="G10" s="195" t="s">
        <v>184</v>
      </c>
      <c r="H10" s="193" t="s">
        <v>189</v>
      </c>
      <c r="I10" s="194" t="s">
        <v>180</v>
      </c>
      <c r="J10" s="193" t="s">
        <v>190</v>
      </c>
      <c r="K10" s="194" t="s">
        <v>184</v>
      </c>
      <c r="L10" s="196" t="s">
        <v>191</v>
      </c>
      <c r="M10" s="194" t="s">
        <v>180</v>
      </c>
    </row>
    <row r="11" spans="1:13" s="4" customFormat="1" ht="20.100000000000001" customHeight="1">
      <c r="A11" s="94" t="s">
        <v>69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6"/>
      <c r="M11" s="26" t="s">
        <v>37</v>
      </c>
    </row>
    <row r="12" spans="1:13" s="4" customFormat="1" ht="30" customHeight="1">
      <c r="B12" s="24"/>
    </row>
    <row r="13" spans="1:13" s="5" customFormat="1" ht="18" customHeight="1"/>
    <row r="14" spans="1:13" s="5" customFormat="1" ht="18" customHeight="1"/>
    <row r="15" spans="1:13" s="5" customFormat="1" ht="18" customHeight="1"/>
    <row r="16" spans="1:13" s="5" customFormat="1" ht="4.7" customHeight="1"/>
    <row r="17" s="4" customFormat="1" ht="15" customHeight="1"/>
  </sheetData>
  <mergeCells count="8">
    <mergeCell ref="A1:G1"/>
    <mergeCell ref="A4:A5"/>
    <mergeCell ref="B4:C5"/>
    <mergeCell ref="D4:E5"/>
    <mergeCell ref="F4:G5"/>
    <mergeCell ref="H4:I5"/>
    <mergeCell ref="L4:M5"/>
    <mergeCell ref="J5:K5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72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showGridLines="0" zoomScaleSheetLayoutView="100" workbookViewId="0">
      <selection activeCell="D16" sqref="D16"/>
    </sheetView>
  </sheetViews>
  <sheetFormatPr defaultColWidth="13.5" defaultRowHeight="14.25"/>
  <cols>
    <col min="1" max="7" width="16" style="1" customWidth="1"/>
    <col min="8" max="250" width="11" style="1" customWidth="1"/>
    <col min="251" max="16384" width="13.5" style="1"/>
  </cols>
  <sheetData>
    <row r="1" spans="1:7" ht="22.5" customHeight="1">
      <c r="A1" s="111" t="s">
        <v>27</v>
      </c>
      <c r="B1" s="111"/>
      <c r="C1" s="111"/>
      <c r="D1" s="111"/>
      <c r="E1" s="111"/>
      <c r="F1" s="111"/>
      <c r="G1" s="111"/>
    </row>
    <row r="2" spans="1:7" ht="5.25" customHeight="1">
      <c r="A2" s="10"/>
      <c r="B2" s="10"/>
      <c r="C2" s="34"/>
      <c r="D2" s="10"/>
      <c r="E2" s="10"/>
      <c r="F2" s="10"/>
      <c r="G2" s="10"/>
    </row>
    <row r="3" spans="1:7" s="4" customFormat="1" ht="20.25" customHeight="1" thickBot="1">
      <c r="A3" s="199" t="s">
        <v>18</v>
      </c>
      <c r="B3" s="199"/>
      <c r="C3" s="199"/>
      <c r="D3" s="199"/>
      <c r="E3" s="199"/>
      <c r="F3" s="199"/>
      <c r="G3" s="36" t="s">
        <v>75</v>
      </c>
    </row>
    <row r="4" spans="1:7" s="4" customFormat="1" ht="21" customHeight="1" thickTop="1">
      <c r="A4" s="200" t="s">
        <v>192</v>
      </c>
      <c r="B4" s="201" t="s">
        <v>193</v>
      </c>
      <c r="C4" s="202" t="s">
        <v>194</v>
      </c>
      <c r="D4" s="201" t="s">
        <v>195</v>
      </c>
      <c r="E4" s="202" t="s">
        <v>196</v>
      </c>
      <c r="F4" s="203" t="s">
        <v>197</v>
      </c>
      <c r="G4" s="204" t="s">
        <v>76</v>
      </c>
    </row>
    <row r="5" spans="1:7" s="29" customFormat="1" ht="31.9" customHeight="1">
      <c r="A5" s="71" t="s">
        <v>198</v>
      </c>
      <c r="B5" s="33">
        <v>3</v>
      </c>
      <c r="C5" s="35" t="s">
        <v>29</v>
      </c>
      <c r="D5" s="35">
        <v>2</v>
      </c>
      <c r="E5" s="35" t="s">
        <v>29</v>
      </c>
      <c r="F5" s="35">
        <v>1</v>
      </c>
      <c r="G5" s="37" t="s">
        <v>29</v>
      </c>
    </row>
    <row r="6" spans="1:7" s="30" customFormat="1" ht="28.5" customHeight="1">
      <c r="A6" s="71" t="s">
        <v>128</v>
      </c>
      <c r="B6" s="33">
        <v>4</v>
      </c>
      <c r="C6" s="205">
        <v>0</v>
      </c>
      <c r="D6" s="205">
        <v>1</v>
      </c>
      <c r="E6" s="205">
        <v>0</v>
      </c>
      <c r="F6" s="205">
        <v>3</v>
      </c>
      <c r="G6" s="206" t="s">
        <v>29</v>
      </c>
    </row>
    <row r="7" spans="1:7" s="31" customFormat="1" ht="28.5" customHeight="1">
      <c r="A7" s="71" t="s">
        <v>199</v>
      </c>
      <c r="B7" s="207">
        <v>11</v>
      </c>
      <c r="C7" s="208" t="s">
        <v>29</v>
      </c>
      <c r="D7" s="208">
        <v>1</v>
      </c>
      <c r="E7" s="208" t="s">
        <v>29</v>
      </c>
      <c r="F7" s="208">
        <v>6</v>
      </c>
      <c r="G7" s="209">
        <v>4</v>
      </c>
    </row>
    <row r="8" spans="1:7" s="31" customFormat="1" ht="28.5" customHeight="1">
      <c r="A8" s="71" t="s">
        <v>200</v>
      </c>
      <c r="B8" s="210">
        <v>8</v>
      </c>
      <c r="C8" s="205" t="s">
        <v>110</v>
      </c>
      <c r="D8" s="205">
        <v>1</v>
      </c>
      <c r="E8" s="205">
        <v>1</v>
      </c>
      <c r="F8" s="205">
        <v>3</v>
      </c>
      <c r="G8" s="206">
        <v>3</v>
      </c>
    </row>
    <row r="9" spans="1:7" s="31" customFormat="1" ht="28.5" customHeight="1">
      <c r="A9" s="126" t="s">
        <v>201</v>
      </c>
      <c r="B9" s="211">
        <f>SUM(C9:G9)</f>
        <v>7</v>
      </c>
      <c r="C9" s="212" t="s">
        <v>110</v>
      </c>
      <c r="D9" s="212">
        <v>2</v>
      </c>
      <c r="E9" s="212" t="s">
        <v>110</v>
      </c>
      <c r="F9" s="212">
        <v>3</v>
      </c>
      <c r="G9" s="213">
        <v>2</v>
      </c>
    </row>
    <row r="10" spans="1:7" s="32" customFormat="1" ht="18" customHeight="1">
      <c r="A10" s="1" t="s">
        <v>202</v>
      </c>
      <c r="B10" s="1"/>
      <c r="C10" s="1"/>
      <c r="D10" s="1"/>
      <c r="E10" s="1"/>
      <c r="F10" s="1"/>
      <c r="G10" s="96" t="s">
        <v>42</v>
      </c>
    </row>
  </sheetData>
  <mergeCells count="1">
    <mergeCell ref="A1:G1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scale="70" orientation="portrait" horizontalDpi="65532" verticalDpi="6553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8"/>
  <sheetViews>
    <sheetView showGridLines="0" zoomScaleSheetLayoutView="70" workbookViewId="0">
      <selection activeCell="T15" sqref="T15"/>
    </sheetView>
  </sheetViews>
  <sheetFormatPr defaultColWidth="10.625" defaultRowHeight="14.25"/>
  <cols>
    <col min="1" max="1" width="5.125" style="38" customWidth="1"/>
    <col min="2" max="2" width="3.625" style="38" customWidth="1"/>
    <col min="3" max="3" width="4.75" style="38" customWidth="1"/>
    <col min="4" max="14" width="7.5" style="38" customWidth="1"/>
    <col min="15" max="15" width="14" style="38" bestFit="1" customWidth="1"/>
    <col min="16" max="23" width="7.5" style="38" customWidth="1"/>
    <col min="24" max="24" width="9.625" style="38" bestFit="1" customWidth="1"/>
    <col min="25" max="25" width="7.625" style="38" bestFit="1" customWidth="1"/>
    <col min="26" max="26" width="11.75" style="38" bestFit="1" customWidth="1"/>
    <col min="27" max="27" width="16.25" style="38" customWidth="1"/>
    <col min="28" max="256" width="10.625" style="38"/>
    <col min="257" max="257" width="4.125" style="38" customWidth="1"/>
    <col min="258" max="258" width="2.875" style="38" customWidth="1"/>
    <col min="259" max="259" width="2.625" style="38" customWidth="1"/>
    <col min="260" max="260" width="6.625" style="38" customWidth="1"/>
    <col min="261" max="271" width="4.875" style="38" customWidth="1"/>
    <col min="272" max="272" width="6.625" style="38" customWidth="1"/>
    <col min="273" max="283" width="4.875" style="38" customWidth="1"/>
    <col min="284" max="512" width="10.625" style="38"/>
    <col min="513" max="513" width="4.125" style="38" customWidth="1"/>
    <col min="514" max="514" width="2.875" style="38" customWidth="1"/>
    <col min="515" max="515" width="2.625" style="38" customWidth="1"/>
    <col min="516" max="516" width="6.625" style="38" customWidth="1"/>
    <col min="517" max="527" width="4.875" style="38" customWidth="1"/>
    <col min="528" max="528" width="6.625" style="38" customWidth="1"/>
    <col min="529" max="539" width="4.875" style="38" customWidth="1"/>
    <col min="540" max="768" width="10.625" style="38"/>
    <col min="769" max="769" width="4.125" style="38" customWidth="1"/>
    <col min="770" max="770" width="2.875" style="38" customWidth="1"/>
    <col min="771" max="771" width="2.625" style="38" customWidth="1"/>
    <col min="772" max="772" width="6.625" style="38" customWidth="1"/>
    <col min="773" max="783" width="4.875" style="38" customWidth="1"/>
    <col min="784" max="784" width="6.625" style="38" customWidth="1"/>
    <col min="785" max="795" width="4.875" style="38" customWidth="1"/>
    <col min="796" max="1024" width="10.625" style="38"/>
    <col min="1025" max="1025" width="4.125" style="38" customWidth="1"/>
    <col min="1026" max="1026" width="2.875" style="38" customWidth="1"/>
    <col min="1027" max="1027" width="2.625" style="38" customWidth="1"/>
    <col min="1028" max="1028" width="6.625" style="38" customWidth="1"/>
    <col min="1029" max="1039" width="4.875" style="38" customWidth="1"/>
    <col min="1040" max="1040" width="6.625" style="38" customWidth="1"/>
    <col min="1041" max="1051" width="4.875" style="38" customWidth="1"/>
    <col min="1052" max="1280" width="10.625" style="38"/>
    <col min="1281" max="1281" width="4.125" style="38" customWidth="1"/>
    <col min="1282" max="1282" width="2.875" style="38" customWidth="1"/>
    <col min="1283" max="1283" width="2.625" style="38" customWidth="1"/>
    <col min="1284" max="1284" width="6.625" style="38" customWidth="1"/>
    <col min="1285" max="1295" width="4.875" style="38" customWidth="1"/>
    <col min="1296" max="1296" width="6.625" style="38" customWidth="1"/>
    <col min="1297" max="1307" width="4.875" style="38" customWidth="1"/>
    <col min="1308" max="1536" width="10.625" style="38"/>
    <col min="1537" max="1537" width="4.125" style="38" customWidth="1"/>
    <col min="1538" max="1538" width="2.875" style="38" customWidth="1"/>
    <col min="1539" max="1539" width="2.625" style="38" customWidth="1"/>
    <col min="1540" max="1540" width="6.625" style="38" customWidth="1"/>
    <col min="1541" max="1551" width="4.875" style="38" customWidth="1"/>
    <col min="1552" max="1552" width="6.625" style="38" customWidth="1"/>
    <col min="1553" max="1563" width="4.875" style="38" customWidth="1"/>
    <col min="1564" max="1792" width="10.625" style="38"/>
    <col min="1793" max="1793" width="4.125" style="38" customWidth="1"/>
    <col min="1794" max="1794" width="2.875" style="38" customWidth="1"/>
    <col min="1795" max="1795" width="2.625" style="38" customWidth="1"/>
    <col min="1796" max="1796" width="6.625" style="38" customWidth="1"/>
    <col min="1797" max="1807" width="4.875" style="38" customWidth="1"/>
    <col min="1808" max="1808" width="6.625" style="38" customWidth="1"/>
    <col min="1809" max="1819" width="4.875" style="38" customWidth="1"/>
    <col min="1820" max="2048" width="10.625" style="38"/>
    <col min="2049" max="2049" width="4.125" style="38" customWidth="1"/>
    <col min="2050" max="2050" width="2.875" style="38" customWidth="1"/>
    <col min="2051" max="2051" width="2.625" style="38" customWidth="1"/>
    <col min="2052" max="2052" width="6.625" style="38" customWidth="1"/>
    <col min="2053" max="2063" width="4.875" style="38" customWidth="1"/>
    <col min="2064" max="2064" width="6.625" style="38" customWidth="1"/>
    <col min="2065" max="2075" width="4.875" style="38" customWidth="1"/>
    <col min="2076" max="2304" width="10.625" style="38"/>
    <col min="2305" max="2305" width="4.125" style="38" customWidth="1"/>
    <col min="2306" max="2306" width="2.875" style="38" customWidth="1"/>
    <col min="2307" max="2307" width="2.625" style="38" customWidth="1"/>
    <col min="2308" max="2308" width="6.625" style="38" customWidth="1"/>
    <col min="2309" max="2319" width="4.875" style="38" customWidth="1"/>
    <col min="2320" max="2320" width="6.625" style="38" customWidth="1"/>
    <col min="2321" max="2331" width="4.875" style="38" customWidth="1"/>
    <col min="2332" max="2560" width="10.625" style="38"/>
    <col min="2561" max="2561" width="4.125" style="38" customWidth="1"/>
    <col min="2562" max="2562" width="2.875" style="38" customWidth="1"/>
    <col min="2563" max="2563" width="2.625" style="38" customWidth="1"/>
    <col min="2564" max="2564" width="6.625" style="38" customWidth="1"/>
    <col min="2565" max="2575" width="4.875" style="38" customWidth="1"/>
    <col min="2576" max="2576" width="6.625" style="38" customWidth="1"/>
    <col min="2577" max="2587" width="4.875" style="38" customWidth="1"/>
    <col min="2588" max="2816" width="10.625" style="38"/>
    <col min="2817" max="2817" width="4.125" style="38" customWidth="1"/>
    <col min="2818" max="2818" width="2.875" style="38" customWidth="1"/>
    <col min="2819" max="2819" width="2.625" style="38" customWidth="1"/>
    <col min="2820" max="2820" width="6.625" style="38" customWidth="1"/>
    <col min="2821" max="2831" width="4.875" style="38" customWidth="1"/>
    <col min="2832" max="2832" width="6.625" style="38" customWidth="1"/>
    <col min="2833" max="2843" width="4.875" style="38" customWidth="1"/>
    <col min="2844" max="3072" width="10.625" style="38"/>
    <col min="3073" max="3073" width="4.125" style="38" customWidth="1"/>
    <col min="3074" max="3074" width="2.875" style="38" customWidth="1"/>
    <col min="3075" max="3075" width="2.625" style="38" customWidth="1"/>
    <col min="3076" max="3076" width="6.625" style="38" customWidth="1"/>
    <col min="3077" max="3087" width="4.875" style="38" customWidth="1"/>
    <col min="3088" max="3088" width="6.625" style="38" customWidth="1"/>
    <col min="3089" max="3099" width="4.875" style="38" customWidth="1"/>
    <col min="3100" max="3328" width="10.625" style="38"/>
    <col min="3329" max="3329" width="4.125" style="38" customWidth="1"/>
    <col min="3330" max="3330" width="2.875" style="38" customWidth="1"/>
    <col min="3331" max="3331" width="2.625" style="38" customWidth="1"/>
    <col min="3332" max="3332" width="6.625" style="38" customWidth="1"/>
    <col min="3333" max="3343" width="4.875" style="38" customWidth="1"/>
    <col min="3344" max="3344" width="6.625" style="38" customWidth="1"/>
    <col min="3345" max="3355" width="4.875" style="38" customWidth="1"/>
    <col min="3356" max="3584" width="10.625" style="38"/>
    <col min="3585" max="3585" width="4.125" style="38" customWidth="1"/>
    <col min="3586" max="3586" width="2.875" style="38" customWidth="1"/>
    <col min="3587" max="3587" width="2.625" style="38" customWidth="1"/>
    <col min="3588" max="3588" width="6.625" style="38" customWidth="1"/>
    <col min="3589" max="3599" width="4.875" style="38" customWidth="1"/>
    <col min="3600" max="3600" width="6.625" style="38" customWidth="1"/>
    <col min="3601" max="3611" width="4.875" style="38" customWidth="1"/>
    <col min="3612" max="3840" width="10.625" style="38"/>
    <col min="3841" max="3841" width="4.125" style="38" customWidth="1"/>
    <col min="3842" max="3842" width="2.875" style="38" customWidth="1"/>
    <col min="3843" max="3843" width="2.625" style="38" customWidth="1"/>
    <col min="3844" max="3844" width="6.625" style="38" customWidth="1"/>
    <col min="3845" max="3855" width="4.875" style="38" customWidth="1"/>
    <col min="3856" max="3856" width="6.625" style="38" customWidth="1"/>
    <col min="3857" max="3867" width="4.875" style="38" customWidth="1"/>
    <col min="3868" max="4096" width="10.625" style="38"/>
    <col min="4097" max="4097" width="4.125" style="38" customWidth="1"/>
    <col min="4098" max="4098" width="2.875" style="38" customWidth="1"/>
    <col min="4099" max="4099" width="2.625" style="38" customWidth="1"/>
    <col min="4100" max="4100" width="6.625" style="38" customWidth="1"/>
    <col min="4101" max="4111" width="4.875" style="38" customWidth="1"/>
    <col min="4112" max="4112" width="6.625" style="38" customWidth="1"/>
    <col min="4113" max="4123" width="4.875" style="38" customWidth="1"/>
    <col min="4124" max="4352" width="10.625" style="38"/>
    <col min="4353" max="4353" width="4.125" style="38" customWidth="1"/>
    <col min="4354" max="4354" width="2.875" style="38" customWidth="1"/>
    <col min="4355" max="4355" width="2.625" style="38" customWidth="1"/>
    <col min="4356" max="4356" width="6.625" style="38" customWidth="1"/>
    <col min="4357" max="4367" width="4.875" style="38" customWidth="1"/>
    <col min="4368" max="4368" width="6.625" style="38" customWidth="1"/>
    <col min="4369" max="4379" width="4.875" style="38" customWidth="1"/>
    <col min="4380" max="4608" width="10.625" style="38"/>
    <col min="4609" max="4609" width="4.125" style="38" customWidth="1"/>
    <col min="4610" max="4610" width="2.875" style="38" customWidth="1"/>
    <col min="4611" max="4611" width="2.625" style="38" customWidth="1"/>
    <col min="4612" max="4612" width="6.625" style="38" customWidth="1"/>
    <col min="4613" max="4623" width="4.875" style="38" customWidth="1"/>
    <col min="4624" max="4624" width="6.625" style="38" customWidth="1"/>
    <col min="4625" max="4635" width="4.875" style="38" customWidth="1"/>
    <col min="4636" max="4864" width="10.625" style="38"/>
    <col min="4865" max="4865" width="4.125" style="38" customWidth="1"/>
    <col min="4866" max="4866" width="2.875" style="38" customWidth="1"/>
    <col min="4867" max="4867" width="2.625" style="38" customWidth="1"/>
    <col min="4868" max="4868" width="6.625" style="38" customWidth="1"/>
    <col min="4869" max="4879" width="4.875" style="38" customWidth="1"/>
    <col min="4880" max="4880" width="6.625" style="38" customWidth="1"/>
    <col min="4881" max="4891" width="4.875" style="38" customWidth="1"/>
    <col min="4892" max="5120" width="10.625" style="38"/>
    <col min="5121" max="5121" width="4.125" style="38" customWidth="1"/>
    <col min="5122" max="5122" width="2.875" style="38" customWidth="1"/>
    <col min="5123" max="5123" width="2.625" style="38" customWidth="1"/>
    <col min="5124" max="5124" width="6.625" style="38" customWidth="1"/>
    <col min="5125" max="5135" width="4.875" style="38" customWidth="1"/>
    <col min="5136" max="5136" width="6.625" style="38" customWidth="1"/>
    <col min="5137" max="5147" width="4.875" style="38" customWidth="1"/>
    <col min="5148" max="5376" width="10.625" style="38"/>
    <col min="5377" max="5377" width="4.125" style="38" customWidth="1"/>
    <col min="5378" max="5378" width="2.875" style="38" customWidth="1"/>
    <col min="5379" max="5379" width="2.625" style="38" customWidth="1"/>
    <col min="5380" max="5380" width="6.625" style="38" customWidth="1"/>
    <col min="5381" max="5391" width="4.875" style="38" customWidth="1"/>
    <col min="5392" max="5392" width="6.625" style="38" customWidth="1"/>
    <col min="5393" max="5403" width="4.875" style="38" customWidth="1"/>
    <col min="5404" max="5632" width="10.625" style="38"/>
    <col min="5633" max="5633" width="4.125" style="38" customWidth="1"/>
    <col min="5634" max="5634" width="2.875" style="38" customWidth="1"/>
    <col min="5635" max="5635" width="2.625" style="38" customWidth="1"/>
    <col min="5636" max="5636" width="6.625" style="38" customWidth="1"/>
    <col min="5637" max="5647" width="4.875" style="38" customWidth="1"/>
    <col min="5648" max="5648" width="6.625" style="38" customWidth="1"/>
    <col min="5649" max="5659" width="4.875" style="38" customWidth="1"/>
    <col min="5660" max="5888" width="10.625" style="38"/>
    <col min="5889" max="5889" width="4.125" style="38" customWidth="1"/>
    <col min="5890" max="5890" width="2.875" style="38" customWidth="1"/>
    <col min="5891" max="5891" width="2.625" style="38" customWidth="1"/>
    <col min="5892" max="5892" width="6.625" style="38" customWidth="1"/>
    <col min="5893" max="5903" width="4.875" style="38" customWidth="1"/>
    <col min="5904" max="5904" width="6.625" style="38" customWidth="1"/>
    <col min="5905" max="5915" width="4.875" style="38" customWidth="1"/>
    <col min="5916" max="6144" width="10.625" style="38"/>
    <col min="6145" max="6145" width="4.125" style="38" customWidth="1"/>
    <col min="6146" max="6146" width="2.875" style="38" customWidth="1"/>
    <col min="6147" max="6147" width="2.625" style="38" customWidth="1"/>
    <col min="6148" max="6148" width="6.625" style="38" customWidth="1"/>
    <col min="6149" max="6159" width="4.875" style="38" customWidth="1"/>
    <col min="6160" max="6160" width="6.625" style="38" customWidth="1"/>
    <col min="6161" max="6171" width="4.875" style="38" customWidth="1"/>
    <col min="6172" max="6400" width="10.625" style="38"/>
    <col min="6401" max="6401" width="4.125" style="38" customWidth="1"/>
    <col min="6402" max="6402" width="2.875" style="38" customWidth="1"/>
    <col min="6403" max="6403" width="2.625" style="38" customWidth="1"/>
    <col min="6404" max="6404" width="6.625" style="38" customWidth="1"/>
    <col min="6405" max="6415" width="4.875" style="38" customWidth="1"/>
    <col min="6416" max="6416" width="6.625" style="38" customWidth="1"/>
    <col min="6417" max="6427" width="4.875" style="38" customWidth="1"/>
    <col min="6428" max="6656" width="10.625" style="38"/>
    <col min="6657" max="6657" width="4.125" style="38" customWidth="1"/>
    <col min="6658" max="6658" width="2.875" style="38" customWidth="1"/>
    <col min="6659" max="6659" width="2.625" style="38" customWidth="1"/>
    <col min="6660" max="6660" width="6.625" style="38" customWidth="1"/>
    <col min="6661" max="6671" width="4.875" style="38" customWidth="1"/>
    <col min="6672" max="6672" width="6.625" style="38" customWidth="1"/>
    <col min="6673" max="6683" width="4.875" style="38" customWidth="1"/>
    <col min="6684" max="6912" width="10.625" style="38"/>
    <col min="6913" max="6913" width="4.125" style="38" customWidth="1"/>
    <col min="6914" max="6914" width="2.875" style="38" customWidth="1"/>
    <col min="6915" max="6915" width="2.625" style="38" customWidth="1"/>
    <col min="6916" max="6916" width="6.625" style="38" customWidth="1"/>
    <col min="6917" max="6927" width="4.875" style="38" customWidth="1"/>
    <col min="6928" max="6928" width="6.625" style="38" customWidth="1"/>
    <col min="6929" max="6939" width="4.875" style="38" customWidth="1"/>
    <col min="6940" max="7168" width="10.625" style="38"/>
    <col min="7169" max="7169" width="4.125" style="38" customWidth="1"/>
    <col min="7170" max="7170" width="2.875" style="38" customWidth="1"/>
    <col min="7171" max="7171" width="2.625" style="38" customWidth="1"/>
    <col min="7172" max="7172" width="6.625" style="38" customWidth="1"/>
    <col min="7173" max="7183" width="4.875" style="38" customWidth="1"/>
    <col min="7184" max="7184" width="6.625" style="38" customWidth="1"/>
    <col min="7185" max="7195" width="4.875" style="38" customWidth="1"/>
    <col min="7196" max="7424" width="10.625" style="38"/>
    <col min="7425" max="7425" width="4.125" style="38" customWidth="1"/>
    <col min="7426" max="7426" width="2.875" style="38" customWidth="1"/>
    <col min="7427" max="7427" width="2.625" style="38" customWidth="1"/>
    <col min="7428" max="7428" width="6.625" style="38" customWidth="1"/>
    <col min="7429" max="7439" width="4.875" style="38" customWidth="1"/>
    <col min="7440" max="7440" width="6.625" style="38" customWidth="1"/>
    <col min="7441" max="7451" width="4.875" style="38" customWidth="1"/>
    <col min="7452" max="7680" width="10.625" style="38"/>
    <col min="7681" max="7681" width="4.125" style="38" customWidth="1"/>
    <col min="7682" max="7682" width="2.875" style="38" customWidth="1"/>
    <col min="7683" max="7683" width="2.625" style="38" customWidth="1"/>
    <col min="7684" max="7684" width="6.625" style="38" customWidth="1"/>
    <col min="7685" max="7695" width="4.875" style="38" customWidth="1"/>
    <col min="7696" max="7696" width="6.625" style="38" customWidth="1"/>
    <col min="7697" max="7707" width="4.875" style="38" customWidth="1"/>
    <col min="7708" max="7936" width="10.625" style="38"/>
    <col min="7937" max="7937" width="4.125" style="38" customWidth="1"/>
    <col min="7938" max="7938" width="2.875" style="38" customWidth="1"/>
    <col min="7939" max="7939" width="2.625" style="38" customWidth="1"/>
    <col min="7940" max="7940" width="6.625" style="38" customWidth="1"/>
    <col min="7941" max="7951" width="4.875" style="38" customWidth="1"/>
    <col min="7952" max="7952" width="6.625" style="38" customWidth="1"/>
    <col min="7953" max="7963" width="4.875" style="38" customWidth="1"/>
    <col min="7964" max="8192" width="10.625" style="38"/>
    <col min="8193" max="8193" width="4.125" style="38" customWidth="1"/>
    <col min="8194" max="8194" width="2.875" style="38" customWidth="1"/>
    <col min="8195" max="8195" width="2.625" style="38" customWidth="1"/>
    <col min="8196" max="8196" width="6.625" style="38" customWidth="1"/>
    <col min="8197" max="8207" width="4.875" style="38" customWidth="1"/>
    <col min="8208" max="8208" width="6.625" style="38" customWidth="1"/>
    <col min="8209" max="8219" width="4.875" style="38" customWidth="1"/>
    <col min="8220" max="8448" width="10.625" style="38"/>
    <col min="8449" max="8449" width="4.125" style="38" customWidth="1"/>
    <col min="8450" max="8450" width="2.875" style="38" customWidth="1"/>
    <col min="8451" max="8451" width="2.625" style="38" customWidth="1"/>
    <col min="8452" max="8452" width="6.625" style="38" customWidth="1"/>
    <col min="8453" max="8463" width="4.875" style="38" customWidth="1"/>
    <col min="8464" max="8464" width="6.625" style="38" customWidth="1"/>
    <col min="8465" max="8475" width="4.875" style="38" customWidth="1"/>
    <col min="8476" max="8704" width="10.625" style="38"/>
    <col min="8705" max="8705" width="4.125" style="38" customWidth="1"/>
    <col min="8706" max="8706" width="2.875" style="38" customWidth="1"/>
    <col min="8707" max="8707" width="2.625" style="38" customWidth="1"/>
    <col min="8708" max="8708" width="6.625" style="38" customWidth="1"/>
    <col min="8709" max="8719" width="4.875" style="38" customWidth="1"/>
    <col min="8720" max="8720" width="6.625" style="38" customWidth="1"/>
    <col min="8721" max="8731" width="4.875" style="38" customWidth="1"/>
    <col min="8732" max="8960" width="10.625" style="38"/>
    <col min="8961" max="8961" width="4.125" style="38" customWidth="1"/>
    <col min="8962" max="8962" width="2.875" style="38" customWidth="1"/>
    <col min="8963" max="8963" width="2.625" style="38" customWidth="1"/>
    <col min="8964" max="8964" width="6.625" style="38" customWidth="1"/>
    <col min="8965" max="8975" width="4.875" style="38" customWidth="1"/>
    <col min="8976" max="8976" width="6.625" style="38" customWidth="1"/>
    <col min="8977" max="8987" width="4.875" style="38" customWidth="1"/>
    <col min="8988" max="9216" width="10.625" style="38"/>
    <col min="9217" max="9217" width="4.125" style="38" customWidth="1"/>
    <col min="9218" max="9218" width="2.875" style="38" customWidth="1"/>
    <col min="9219" max="9219" width="2.625" style="38" customWidth="1"/>
    <col min="9220" max="9220" width="6.625" style="38" customWidth="1"/>
    <col min="9221" max="9231" width="4.875" style="38" customWidth="1"/>
    <col min="9232" max="9232" width="6.625" style="38" customWidth="1"/>
    <col min="9233" max="9243" width="4.875" style="38" customWidth="1"/>
    <col min="9244" max="9472" width="10.625" style="38"/>
    <col min="9473" max="9473" width="4.125" style="38" customWidth="1"/>
    <col min="9474" max="9474" width="2.875" style="38" customWidth="1"/>
    <col min="9475" max="9475" width="2.625" style="38" customWidth="1"/>
    <col min="9476" max="9476" width="6.625" style="38" customWidth="1"/>
    <col min="9477" max="9487" width="4.875" style="38" customWidth="1"/>
    <col min="9488" max="9488" width="6.625" style="38" customWidth="1"/>
    <col min="9489" max="9499" width="4.875" style="38" customWidth="1"/>
    <col min="9500" max="9728" width="10.625" style="38"/>
    <col min="9729" max="9729" width="4.125" style="38" customWidth="1"/>
    <col min="9730" max="9730" width="2.875" style="38" customWidth="1"/>
    <col min="9731" max="9731" width="2.625" style="38" customWidth="1"/>
    <col min="9732" max="9732" width="6.625" style="38" customWidth="1"/>
    <col min="9733" max="9743" width="4.875" style="38" customWidth="1"/>
    <col min="9744" max="9744" width="6.625" style="38" customWidth="1"/>
    <col min="9745" max="9755" width="4.875" style="38" customWidth="1"/>
    <col min="9756" max="9984" width="10.625" style="38"/>
    <col min="9985" max="9985" width="4.125" style="38" customWidth="1"/>
    <col min="9986" max="9986" width="2.875" style="38" customWidth="1"/>
    <col min="9987" max="9987" width="2.625" style="38" customWidth="1"/>
    <col min="9988" max="9988" width="6.625" style="38" customWidth="1"/>
    <col min="9989" max="9999" width="4.875" style="38" customWidth="1"/>
    <col min="10000" max="10000" width="6.625" style="38" customWidth="1"/>
    <col min="10001" max="10011" width="4.875" style="38" customWidth="1"/>
    <col min="10012" max="10240" width="10.625" style="38"/>
    <col min="10241" max="10241" width="4.125" style="38" customWidth="1"/>
    <col min="10242" max="10242" width="2.875" style="38" customWidth="1"/>
    <col min="10243" max="10243" width="2.625" style="38" customWidth="1"/>
    <col min="10244" max="10244" width="6.625" style="38" customWidth="1"/>
    <col min="10245" max="10255" width="4.875" style="38" customWidth="1"/>
    <col min="10256" max="10256" width="6.625" style="38" customWidth="1"/>
    <col min="10257" max="10267" width="4.875" style="38" customWidth="1"/>
    <col min="10268" max="10496" width="10.625" style="38"/>
    <col min="10497" max="10497" width="4.125" style="38" customWidth="1"/>
    <col min="10498" max="10498" width="2.875" style="38" customWidth="1"/>
    <col min="10499" max="10499" width="2.625" style="38" customWidth="1"/>
    <col min="10500" max="10500" width="6.625" style="38" customWidth="1"/>
    <col min="10501" max="10511" width="4.875" style="38" customWidth="1"/>
    <col min="10512" max="10512" width="6.625" style="38" customWidth="1"/>
    <col min="10513" max="10523" width="4.875" style="38" customWidth="1"/>
    <col min="10524" max="10752" width="10.625" style="38"/>
    <col min="10753" max="10753" width="4.125" style="38" customWidth="1"/>
    <col min="10754" max="10754" width="2.875" style="38" customWidth="1"/>
    <col min="10755" max="10755" width="2.625" style="38" customWidth="1"/>
    <col min="10756" max="10756" width="6.625" style="38" customWidth="1"/>
    <col min="10757" max="10767" width="4.875" style="38" customWidth="1"/>
    <col min="10768" max="10768" width="6.625" style="38" customWidth="1"/>
    <col min="10769" max="10779" width="4.875" style="38" customWidth="1"/>
    <col min="10780" max="11008" width="10.625" style="38"/>
    <col min="11009" max="11009" width="4.125" style="38" customWidth="1"/>
    <col min="11010" max="11010" width="2.875" style="38" customWidth="1"/>
    <col min="11011" max="11011" width="2.625" style="38" customWidth="1"/>
    <col min="11012" max="11012" width="6.625" style="38" customWidth="1"/>
    <col min="11013" max="11023" width="4.875" style="38" customWidth="1"/>
    <col min="11024" max="11024" width="6.625" style="38" customWidth="1"/>
    <col min="11025" max="11035" width="4.875" style="38" customWidth="1"/>
    <col min="11036" max="11264" width="10.625" style="38"/>
    <col min="11265" max="11265" width="4.125" style="38" customWidth="1"/>
    <col min="11266" max="11266" width="2.875" style="38" customWidth="1"/>
    <col min="11267" max="11267" width="2.625" style="38" customWidth="1"/>
    <col min="11268" max="11268" width="6.625" style="38" customWidth="1"/>
    <col min="11269" max="11279" width="4.875" style="38" customWidth="1"/>
    <col min="11280" max="11280" width="6.625" style="38" customWidth="1"/>
    <col min="11281" max="11291" width="4.875" style="38" customWidth="1"/>
    <col min="11292" max="11520" width="10.625" style="38"/>
    <col min="11521" max="11521" width="4.125" style="38" customWidth="1"/>
    <col min="11522" max="11522" width="2.875" style="38" customWidth="1"/>
    <col min="11523" max="11523" width="2.625" style="38" customWidth="1"/>
    <col min="11524" max="11524" width="6.625" style="38" customWidth="1"/>
    <col min="11525" max="11535" width="4.875" style="38" customWidth="1"/>
    <col min="11536" max="11536" width="6.625" style="38" customWidth="1"/>
    <col min="11537" max="11547" width="4.875" style="38" customWidth="1"/>
    <col min="11548" max="11776" width="10.625" style="38"/>
    <col min="11777" max="11777" width="4.125" style="38" customWidth="1"/>
    <col min="11778" max="11778" width="2.875" style="38" customWidth="1"/>
    <col min="11779" max="11779" width="2.625" style="38" customWidth="1"/>
    <col min="11780" max="11780" width="6.625" style="38" customWidth="1"/>
    <col min="11781" max="11791" width="4.875" style="38" customWidth="1"/>
    <col min="11792" max="11792" width="6.625" style="38" customWidth="1"/>
    <col min="11793" max="11803" width="4.875" style="38" customWidth="1"/>
    <col min="11804" max="12032" width="10.625" style="38"/>
    <col min="12033" max="12033" width="4.125" style="38" customWidth="1"/>
    <col min="12034" max="12034" width="2.875" style="38" customWidth="1"/>
    <col min="12035" max="12035" width="2.625" style="38" customWidth="1"/>
    <col min="12036" max="12036" width="6.625" style="38" customWidth="1"/>
    <col min="12037" max="12047" width="4.875" style="38" customWidth="1"/>
    <col min="12048" max="12048" width="6.625" style="38" customWidth="1"/>
    <col min="12049" max="12059" width="4.875" style="38" customWidth="1"/>
    <col min="12060" max="12288" width="10.625" style="38"/>
    <col min="12289" max="12289" width="4.125" style="38" customWidth="1"/>
    <col min="12290" max="12290" width="2.875" style="38" customWidth="1"/>
    <col min="12291" max="12291" width="2.625" style="38" customWidth="1"/>
    <col min="12292" max="12292" width="6.625" style="38" customWidth="1"/>
    <col min="12293" max="12303" width="4.875" style="38" customWidth="1"/>
    <col min="12304" max="12304" width="6.625" style="38" customWidth="1"/>
    <col min="12305" max="12315" width="4.875" style="38" customWidth="1"/>
    <col min="12316" max="12544" width="10.625" style="38"/>
    <col min="12545" max="12545" width="4.125" style="38" customWidth="1"/>
    <col min="12546" max="12546" width="2.875" style="38" customWidth="1"/>
    <col min="12547" max="12547" width="2.625" style="38" customWidth="1"/>
    <col min="12548" max="12548" width="6.625" style="38" customWidth="1"/>
    <col min="12549" max="12559" width="4.875" style="38" customWidth="1"/>
    <col min="12560" max="12560" width="6.625" style="38" customWidth="1"/>
    <col min="12561" max="12571" width="4.875" style="38" customWidth="1"/>
    <col min="12572" max="12800" width="10.625" style="38"/>
    <col min="12801" max="12801" width="4.125" style="38" customWidth="1"/>
    <col min="12802" max="12802" width="2.875" style="38" customWidth="1"/>
    <col min="12803" max="12803" width="2.625" style="38" customWidth="1"/>
    <col min="12804" max="12804" width="6.625" style="38" customWidth="1"/>
    <col min="12805" max="12815" width="4.875" style="38" customWidth="1"/>
    <col min="12816" max="12816" width="6.625" style="38" customWidth="1"/>
    <col min="12817" max="12827" width="4.875" style="38" customWidth="1"/>
    <col min="12828" max="13056" width="10.625" style="38"/>
    <col min="13057" max="13057" width="4.125" style="38" customWidth="1"/>
    <col min="13058" max="13058" width="2.875" style="38" customWidth="1"/>
    <col min="13059" max="13059" width="2.625" style="38" customWidth="1"/>
    <col min="13060" max="13060" width="6.625" style="38" customWidth="1"/>
    <col min="13061" max="13071" width="4.875" style="38" customWidth="1"/>
    <col min="13072" max="13072" width="6.625" style="38" customWidth="1"/>
    <col min="13073" max="13083" width="4.875" style="38" customWidth="1"/>
    <col min="13084" max="13312" width="10.625" style="38"/>
    <col min="13313" max="13313" width="4.125" style="38" customWidth="1"/>
    <col min="13314" max="13314" width="2.875" style="38" customWidth="1"/>
    <col min="13315" max="13315" width="2.625" style="38" customWidth="1"/>
    <col min="13316" max="13316" width="6.625" style="38" customWidth="1"/>
    <col min="13317" max="13327" width="4.875" style="38" customWidth="1"/>
    <col min="13328" max="13328" width="6.625" style="38" customWidth="1"/>
    <col min="13329" max="13339" width="4.875" style="38" customWidth="1"/>
    <col min="13340" max="13568" width="10.625" style="38"/>
    <col min="13569" max="13569" width="4.125" style="38" customWidth="1"/>
    <col min="13570" max="13570" width="2.875" style="38" customWidth="1"/>
    <col min="13571" max="13571" width="2.625" style="38" customWidth="1"/>
    <col min="13572" max="13572" width="6.625" style="38" customWidth="1"/>
    <col min="13573" max="13583" width="4.875" style="38" customWidth="1"/>
    <col min="13584" max="13584" width="6.625" style="38" customWidth="1"/>
    <col min="13585" max="13595" width="4.875" style="38" customWidth="1"/>
    <col min="13596" max="13824" width="10.625" style="38"/>
    <col min="13825" max="13825" width="4.125" style="38" customWidth="1"/>
    <col min="13826" max="13826" width="2.875" style="38" customWidth="1"/>
    <col min="13827" max="13827" width="2.625" style="38" customWidth="1"/>
    <col min="13828" max="13828" width="6.625" style="38" customWidth="1"/>
    <col min="13829" max="13839" width="4.875" style="38" customWidth="1"/>
    <col min="13840" max="13840" width="6.625" style="38" customWidth="1"/>
    <col min="13841" max="13851" width="4.875" style="38" customWidth="1"/>
    <col min="13852" max="14080" width="10.625" style="38"/>
    <col min="14081" max="14081" width="4.125" style="38" customWidth="1"/>
    <col min="14082" max="14082" width="2.875" style="38" customWidth="1"/>
    <col min="14083" max="14083" width="2.625" style="38" customWidth="1"/>
    <col min="14084" max="14084" width="6.625" style="38" customWidth="1"/>
    <col min="14085" max="14095" width="4.875" style="38" customWidth="1"/>
    <col min="14096" max="14096" width="6.625" style="38" customWidth="1"/>
    <col min="14097" max="14107" width="4.875" style="38" customWidth="1"/>
    <col min="14108" max="14336" width="10.625" style="38"/>
    <col min="14337" max="14337" width="4.125" style="38" customWidth="1"/>
    <col min="14338" max="14338" width="2.875" style="38" customWidth="1"/>
    <col min="14339" max="14339" width="2.625" style="38" customWidth="1"/>
    <col min="14340" max="14340" width="6.625" style="38" customWidth="1"/>
    <col min="14341" max="14351" width="4.875" style="38" customWidth="1"/>
    <col min="14352" max="14352" width="6.625" style="38" customWidth="1"/>
    <col min="14353" max="14363" width="4.875" style="38" customWidth="1"/>
    <col min="14364" max="14592" width="10.625" style="38"/>
    <col min="14593" max="14593" width="4.125" style="38" customWidth="1"/>
    <col min="14594" max="14594" width="2.875" style="38" customWidth="1"/>
    <col min="14595" max="14595" width="2.625" style="38" customWidth="1"/>
    <col min="14596" max="14596" width="6.625" style="38" customWidth="1"/>
    <col min="14597" max="14607" width="4.875" style="38" customWidth="1"/>
    <col min="14608" max="14608" width="6.625" style="38" customWidth="1"/>
    <col min="14609" max="14619" width="4.875" style="38" customWidth="1"/>
    <col min="14620" max="14848" width="10.625" style="38"/>
    <col min="14849" max="14849" width="4.125" style="38" customWidth="1"/>
    <col min="14850" max="14850" width="2.875" style="38" customWidth="1"/>
    <col min="14851" max="14851" width="2.625" style="38" customWidth="1"/>
    <col min="14852" max="14852" width="6.625" style="38" customWidth="1"/>
    <col min="14853" max="14863" width="4.875" style="38" customWidth="1"/>
    <col min="14864" max="14864" width="6.625" style="38" customWidth="1"/>
    <col min="14865" max="14875" width="4.875" style="38" customWidth="1"/>
    <col min="14876" max="15104" width="10.625" style="38"/>
    <col min="15105" max="15105" width="4.125" style="38" customWidth="1"/>
    <col min="15106" max="15106" width="2.875" style="38" customWidth="1"/>
    <col min="15107" max="15107" width="2.625" style="38" customWidth="1"/>
    <col min="15108" max="15108" width="6.625" style="38" customWidth="1"/>
    <col min="15109" max="15119" width="4.875" style="38" customWidth="1"/>
    <col min="15120" max="15120" width="6.625" style="38" customWidth="1"/>
    <col min="15121" max="15131" width="4.875" style="38" customWidth="1"/>
    <col min="15132" max="15360" width="10.625" style="38"/>
    <col min="15361" max="15361" width="4.125" style="38" customWidth="1"/>
    <col min="15362" max="15362" width="2.875" style="38" customWidth="1"/>
    <col min="15363" max="15363" width="2.625" style="38" customWidth="1"/>
    <col min="15364" max="15364" width="6.625" style="38" customWidth="1"/>
    <col min="15365" max="15375" width="4.875" style="38" customWidth="1"/>
    <col min="15376" max="15376" width="6.625" style="38" customWidth="1"/>
    <col min="15377" max="15387" width="4.875" style="38" customWidth="1"/>
    <col min="15388" max="15616" width="10.625" style="38"/>
    <col min="15617" max="15617" width="4.125" style="38" customWidth="1"/>
    <col min="15618" max="15618" width="2.875" style="38" customWidth="1"/>
    <col min="15619" max="15619" width="2.625" style="38" customWidth="1"/>
    <col min="15620" max="15620" width="6.625" style="38" customWidth="1"/>
    <col min="15621" max="15631" width="4.875" style="38" customWidth="1"/>
    <col min="15632" max="15632" width="6.625" style="38" customWidth="1"/>
    <col min="15633" max="15643" width="4.875" style="38" customWidth="1"/>
    <col min="15644" max="15872" width="10.625" style="38"/>
    <col min="15873" max="15873" width="4.125" style="38" customWidth="1"/>
    <col min="15874" max="15874" width="2.875" style="38" customWidth="1"/>
    <col min="15875" max="15875" width="2.625" style="38" customWidth="1"/>
    <col min="15876" max="15876" width="6.625" style="38" customWidth="1"/>
    <col min="15877" max="15887" width="4.875" style="38" customWidth="1"/>
    <col min="15888" max="15888" width="6.625" style="38" customWidth="1"/>
    <col min="15889" max="15899" width="4.875" style="38" customWidth="1"/>
    <col min="15900" max="16128" width="10.625" style="38"/>
    <col min="16129" max="16129" width="4.125" style="38" customWidth="1"/>
    <col min="16130" max="16130" width="2.875" style="38" customWidth="1"/>
    <col min="16131" max="16131" width="2.625" style="38" customWidth="1"/>
    <col min="16132" max="16132" width="6.625" style="38" customWidth="1"/>
    <col min="16133" max="16143" width="4.875" style="38" customWidth="1"/>
    <col min="16144" max="16144" width="6.625" style="38" customWidth="1"/>
    <col min="16145" max="16155" width="4.875" style="38" customWidth="1"/>
    <col min="16156" max="16384" width="10.625" style="38"/>
  </cols>
  <sheetData>
    <row r="1" spans="1:27" ht="22.5" customHeight="1">
      <c r="A1" s="114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ht="8.25" customHeight="1"/>
    <row r="3" spans="1:27" s="39" customFormat="1" ht="17.25" customHeight="1">
      <c r="A3" s="39" t="s">
        <v>203</v>
      </c>
    </row>
    <row r="4" spans="1:27" s="39" customFormat="1" ht="17.2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</row>
    <row r="5" spans="1:27" s="39" customFormat="1" ht="21.75" customHeight="1">
      <c r="A5" s="215" t="s">
        <v>204</v>
      </c>
      <c r="B5" s="215"/>
      <c r="C5" s="216"/>
      <c r="D5" s="217" t="s">
        <v>0</v>
      </c>
      <c r="E5" s="218" t="s">
        <v>205</v>
      </c>
      <c r="F5" s="219"/>
      <c r="G5" s="218"/>
      <c r="H5" s="219"/>
      <c r="I5" s="218"/>
      <c r="J5" s="220" t="s">
        <v>206</v>
      </c>
      <c r="K5" s="218"/>
      <c r="L5" s="219"/>
      <c r="M5" s="218"/>
      <c r="N5" s="219"/>
      <c r="O5" s="218"/>
      <c r="P5" s="217" t="s">
        <v>207</v>
      </c>
      <c r="Q5" s="218" t="s">
        <v>208</v>
      </c>
      <c r="R5" s="219"/>
      <c r="S5" s="218"/>
      <c r="T5" s="219"/>
      <c r="U5" s="219"/>
      <c r="V5" s="221"/>
      <c r="W5" s="219" t="s">
        <v>209</v>
      </c>
      <c r="X5" s="219"/>
      <c r="Y5" s="218"/>
      <c r="Z5" s="222" t="s">
        <v>4</v>
      </c>
      <c r="AA5" s="223" t="s">
        <v>210</v>
      </c>
    </row>
    <row r="6" spans="1:27" s="39" customFormat="1" ht="36.75" customHeight="1">
      <c r="A6" s="224"/>
      <c r="B6" s="224"/>
      <c r="C6" s="225"/>
      <c r="D6" s="226"/>
      <c r="E6" s="227" t="s">
        <v>25</v>
      </c>
      <c r="F6" s="227" t="s">
        <v>7</v>
      </c>
      <c r="G6" s="227" t="s">
        <v>44</v>
      </c>
      <c r="H6" s="227" t="s">
        <v>45</v>
      </c>
      <c r="I6" s="228" t="s">
        <v>211</v>
      </c>
      <c r="J6" s="227" t="s">
        <v>25</v>
      </c>
      <c r="K6" s="227" t="s">
        <v>12</v>
      </c>
      <c r="L6" s="227" t="s">
        <v>33</v>
      </c>
      <c r="M6" s="227" t="s">
        <v>46</v>
      </c>
      <c r="N6" s="227" t="s">
        <v>47</v>
      </c>
      <c r="O6" s="229" t="s">
        <v>24</v>
      </c>
      <c r="P6" s="226"/>
      <c r="Q6" s="227" t="s">
        <v>25</v>
      </c>
      <c r="R6" s="227" t="s">
        <v>49</v>
      </c>
      <c r="S6" s="227" t="s">
        <v>50</v>
      </c>
      <c r="T6" s="227" t="s">
        <v>36</v>
      </c>
      <c r="U6" s="227" t="s">
        <v>43</v>
      </c>
      <c r="V6" s="229" t="s">
        <v>212</v>
      </c>
      <c r="W6" s="227" t="s">
        <v>25</v>
      </c>
      <c r="X6" s="230" t="s">
        <v>13</v>
      </c>
      <c r="Y6" s="230" t="s">
        <v>2</v>
      </c>
      <c r="Z6" s="231"/>
      <c r="AA6" s="232"/>
    </row>
    <row r="7" spans="1:27" s="40" customFormat="1" ht="25.5" customHeight="1">
      <c r="A7" s="41" t="s">
        <v>113</v>
      </c>
      <c r="B7" s="233" t="s">
        <v>157</v>
      </c>
      <c r="C7" s="41" t="s">
        <v>158</v>
      </c>
      <c r="D7" s="234">
        <v>192</v>
      </c>
      <c r="E7" s="235">
        <v>1</v>
      </c>
      <c r="F7" s="235" t="s">
        <v>110</v>
      </c>
      <c r="G7" s="235" t="s">
        <v>110</v>
      </c>
      <c r="H7" s="235">
        <v>1</v>
      </c>
      <c r="I7" s="235" t="s">
        <v>110</v>
      </c>
      <c r="J7" s="235">
        <v>17</v>
      </c>
      <c r="K7" s="235">
        <v>2</v>
      </c>
      <c r="L7" s="235">
        <v>4</v>
      </c>
      <c r="M7" s="235">
        <v>9</v>
      </c>
      <c r="N7" s="235">
        <v>2</v>
      </c>
      <c r="O7" s="235" t="s">
        <v>110</v>
      </c>
      <c r="P7" s="235">
        <v>144</v>
      </c>
      <c r="Q7" s="235">
        <v>2</v>
      </c>
      <c r="R7" s="235">
        <v>2</v>
      </c>
      <c r="S7" s="235" t="s">
        <v>110</v>
      </c>
      <c r="T7" s="235" t="s">
        <v>110</v>
      </c>
      <c r="U7" s="235" t="s">
        <v>110</v>
      </c>
      <c r="V7" s="235" t="s">
        <v>110</v>
      </c>
      <c r="W7" s="235">
        <v>1</v>
      </c>
      <c r="X7" s="235">
        <v>1</v>
      </c>
      <c r="Y7" s="235" t="s">
        <v>110</v>
      </c>
      <c r="Z7" s="235" t="s">
        <v>110</v>
      </c>
      <c r="AA7" s="235">
        <v>27</v>
      </c>
    </row>
    <row r="8" spans="1:27" s="41" customFormat="1" ht="25.5" customHeight="1">
      <c r="A8" s="236"/>
      <c r="B8" s="124" t="s">
        <v>71</v>
      </c>
      <c r="C8" s="236"/>
      <c r="D8" s="237">
        <v>133</v>
      </c>
      <c r="E8" s="235" t="s">
        <v>110</v>
      </c>
      <c r="F8" s="235" t="s">
        <v>110</v>
      </c>
      <c r="G8" s="235" t="s">
        <v>110</v>
      </c>
      <c r="H8" s="235" t="s">
        <v>110</v>
      </c>
      <c r="I8" s="235" t="s">
        <v>110</v>
      </c>
      <c r="J8" s="238">
        <v>21</v>
      </c>
      <c r="K8" s="235" t="s">
        <v>110</v>
      </c>
      <c r="L8" s="238">
        <v>9</v>
      </c>
      <c r="M8" s="238">
        <v>9</v>
      </c>
      <c r="N8" s="238">
        <v>3</v>
      </c>
      <c r="O8" s="235" t="s">
        <v>110</v>
      </c>
      <c r="P8" s="238">
        <v>85</v>
      </c>
      <c r="Q8" s="238">
        <v>4</v>
      </c>
      <c r="R8" s="238">
        <v>4</v>
      </c>
      <c r="S8" s="235" t="s">
        <v>110</v>
      </c>
      <c r="T8" s="235" t="s">
        <v>110</v>
      </c>
      <c r="U8" s="235" t="s">
        <v>110</v>
      </c>
      <c r="V8" s="235" t="s">
        <v>110</v>
      </c>
      <c r="W8" s="238">
        <v>2</v>
      </c>
      <c r="X8" s="238">
        <v>2</v>
      </c>
      <c r="Y8" s="235" t="s">
        <v>110</v>
      </c>
      <c r="Z8" s="235" t="s">
        <v>110</v>
      </c>
      <c r="AA8" s="238">
        <v>21</v>
      </c>
    </row>
    <row r="9" spans="1:27" s="41" customFormat="1" ht="25.5" customHeight="1">
      <c r="A9" s="236"/>
      <c r="B9" s="124" t="s">
        <v>114</v>
      </c>
      <c r="C9" s="236"/>
      <c r="D9" s="239">
        <v>143</v>
      </c>
      <c r="E9" s="240">
        <v>1</v>
      </c>
      <c r="F9" s="240">
        <v>1</v>
      </c>
      <c r="G9" s="235" t="s">
        <v>110</v>
      </c>
      <c r="H9" s="235" t="s">
        <v>110</v>
      </c>
      <c r="I9" s="235" t="s">
        <v>110</v>
      </c>
      <c r="J9" s="240">
        <v>19</v>
      </c>
      <c r="K9" s="240">
        <v>3</v>
      </c>
      <c r="L9" s="240">
        <v>8</v>
      </c>
      <c r="M9" s="240">
        <v>7</v>
      </c>
      <c r="N9" s="240">
        <v>1</v>
      </c>
      <c r="O9" s="235" t="s">
        <v>110</v>
      </c>
      <c r="P9" s="240">
        <v>91</v>
      </c>
      <c r="Q9" s="235" t="s">
        <v>110</v>
      </c>
      <c r="R9" s="240">
        <v>3</v>
      </c>
      <c r="S9" s="235" t="s">
        <v>110</v>
      </c>
      <c r="T9" s="240">
        <v>2</v>
      </c>
      <c r="U9" s="235" t="s">
        <v>110</v>
      </c>
      <c r="V9" s="235" t="s">
        <v>110</v>
      </c>
      <c r="W9" s="240">
        <v>1</v>
      </c>
      <c r="X9" s="240">
        <v>1</v>
      </c>
      <c r="Y9" s="235" t="s">
        <v>110</v>
      </c>
      <c r="Z9" s="235" t="s">
        <v>110</v>
      </c>
      <c r="AA9" s="240">
        <v>26</v>
      </c>
    </row>
    <row r="10" spans="1:27" s="41" customFormat="1" ht="25.5" customHeight="1">
      <c r="A10" s="236"/>
      <c r="B10" s="124" t="s">
        <v>172</v>
      </c>
      <c r="C10" s="236"/>
      <c r="D10" s="237">
        <v>121</v>
      </c>
      <c r="E10" s="238">
        <v>1</v>
      </c>
      <c r="F10" s="235" t="s">
        <v>110</v>
      </c>
      <c r="G10" s="235" t="s">
        <v>110</v>
      </c>
      <c r="H10" s="238">
        <v>1</v>
      </c>
      <c r="I10" s="235" t="s">
        <v>110</v>
      </c>
      <c r="J10" s="238">
        <v>23</v>
      </c>
      <c r="K10" s="235" t="s">
        <v>110</v>
      </c>
      <c r="L10" s="238">
        <v>3</v>
      </c>
      <c r="M10" s="238">
        <v>19</v>
      </c>
      <c r="N10" s="238">
        <v>1</v>
      </c>
      <c r="O10" s="235" t="s">
        <v>110</v>
      </c>
      <c r="P10" s="238">
        <v>69</v>
      </c>
      <c r="Q10" s="238">
        <v>6</v>
      </c>
      <c r="R10" s="238">
        <v>6</v>
      </c>
      <c r="S10" s="235" t="s">
        <v>110</v>
      </c>
      <c r="T10" s="235" t="s">
        <v>110</v>
      </c>
      <c r="U10" s="235" t="s">
        <v>110</v>
      </c>
      <c r="V10" s="235" t="s">
        <v>110</v>
      </c>
      <c r="W10" s="238">
        <v>2</v>
      </c>
      <c r="X10" s="238">
        <v>2</v>
      </c>
      <c r="Y10" s="235" t="s">
        <v>110</v>
      </c>
      <c r="Z10" s="235" t="s">
        <v>110</v>
      </c>
      <c r="AA10" s="238">
        <v>20</v>
      </c>
    </row>
    <row r="11" spans="1:27" s="41" customFormat="1" ht="25.5" customHeight="1">
      <c r="A11" s="236"/>
      <c r="B11" s="124" t="s">
        <v>165</v>
      </c>
      <c r="C11" s="236"/>
      <c r="D11" s="237">
        <v>215</v>
      </c>
      <c r="E11" s="238" t="s">
        <v>110</v>
      </c>
      <c r="F11" s="238" t="s">
        <v>110</v>
      </c>
      <c r="G11" s="238" t="s">
        <v>110</v>
      </c>
      <c r="H11" s="238" t="s">
        <v>110</v>
      </c>
      <c r="I11" s="238" t="s">
        <v>110</v>
      </c>
      <c r="J11" s="238">
        <f>SUM(K11:O11)</f>
        <v>14</v>
      </c>
      <c r="K11" s="238" t="s">
        <v>110</v>
      </c>
      <c r="L11" s="238">
        <v>5</v>
      </c>
      <c r="M11" s="238">
        <v>6</v>
      </c>
      <c r="N11" s="238">
        <v>3</v>
      </c>
      <c r="O11" s="238" t="s">
        <v>110</v>
      </c>
      <c r="P11" s="238">
        <v>166</v>
      </c>
      <c r="Q11" s="238">
        <f>SUM(R11:V11)</f>
        <v>12</v>
      </c>
      <c r="R11" s="238">
        <v>11</v>
      </c>
      <c r="S11" s="238" t="s">
        <v>110</v>
      </c>
      <c r="T11" s="238">
        <v>1</v>
      </c>
      <c r="U11" s="238" t="s">
        <v>110</v>
      </c>
      <c r="V11" s="238" t="s">
        <v>110</v>
      </c>
      <c r="W11" s="238">
        <f>SUM(X11:Y11)</f>
        <v>3</v>
      </c>
      <c r="X11" s="238">
        <v>2</v>
      </c>
      <c r="Y11" s="238">
        <v>1</v>
      </c>
      <c r="Z11" s="238" t="s">
        <v>110</v>
      </c>
      <c r="AA11" s="238">
        <v>20</v>
      </c>
    </row>
    <row r="12" spans="1:27" s="40" customFormat="1" ht="8.25" customHeight="1">
      <c r="A12" s="241"/>
      <c r="B12" s="242"/>
      <c r="C12" s="241"/>
      <c r="D12" s="243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</row>
    <row r="13" spans="1:27" s="42" customFormat="1" ht="17.25" customHeight="1">
      <c r="A13" s="245"/>
      <c r="B13" s="246"/>
      <c r="C13" s="245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8" t="s">
        <v>37</v>
      </c>
    </row>
    <row r="14" spans="1:27" ht="17.25" customHeight="1">
      <c r="D14" s="24"/>
    </row>
    <row r="15" spans="1:27" ht="17.25" customHeight="1">
      <c r="D15" s="43"/>
    </row>
    <row r="16" spans="1:27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</sheetData>
  <mergeCells count="6">
    <mergeCell ref="A1:AA1"/>
    <mergeCell ref="A5:C6"/>
    <mergeCell ref="D5:D6"/>
    <mergeCell ref="P5:P6"/>
    <mergeCell ref="Z5:Z6"/>
    <mergeCell ref="AA5:AA6"/>
  </mergeCells>
  <phoneticPr fontId="8"/>
  <printOptions horizontalCentered="1"/>
  <pageMargins left="0.21689248251748253" right="0.18797348484848489" top="0.78740157480314965" bottom="0.78740157480314965" header="0.51181102362204722" footer="0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9"/>
  <sheetViews>
    <sheetView showGridLines="0" zoomScaleSheetLayoutView="70" workbookViewId="0">
      <selection activeCell="H16" sqref="H16"/>
    </sheetView>
  </sheetViews>
  <sheetFormatPr defaultColWidth="10.625" defaultRowHeight="14.25"/>
  <cols>
    <col min="1" max="1" width="12.375" style="1" customWidth="1"/>
    <col min="2" max="2" width="9.5" style="28" customWidth="1"/>
    <col min="3" max="3" width="9.5" style="7" customWidth="1"/>
    <col min="4" max="5" width="9.5" style="1" customWidth="1"/>
    <col min="6" max="6" width="12" style="1" customWidth="1"/>
    <col min="7" max="8" width="9.5" style="1" customWidth="1"/>
    <col min="9" max="9" width="10.625" style="1" customWidth="1"/>
    <col min="10" max="14" width="9.5" style="1" customWidth="1"/>
    <col min="15" max="15" width="11.25" style="1" customWidth="1"/>
    <col min="16" max="17" width="9.5" style="1" customWidth="1"/>
    <col min="18" max="33" width="9.625" style="1" customWidth="1"/>
    <col min="34" max="256" width="10.625" style="1"/>
    <col min="257" max="257" width="3.875" style="1" customWidth="1"/>
    <col min="258" max="258" width="4.125" style="1" customWidth="1"/>
    <col min="259" max="259" width="2.75" style="1" customWidth="1"/>
    <col min="260" max="271" width="6.875" style="1" customWidth="1"/>
    <col min="272" max="273" width="8.125" style="1" customWidth="1"/>
    <col min="274" max="276" width="6.875" style="1" customWidth="1"/>
    <col min="277" max="512" width="10.625" style="1"/>
    <col min="513" max="513" width="3.875" style="1" customWidth="1"/>
    <col min="514" max="514" width="4.125" style="1" customWidth="1"/>
    <col min="515" max="515" width="2.75" style="1" customWidth="1"/>
    <col min="516" max="527" width="6.875" style="1" customWidth="1"/>
    <col min="528" max="529" width="8.125" style="1" customWidth="1"/>
    <col min="530" max="532" width="6.875" style="1" customWidth="1"/>
    <col min="533" max="768" width="10.625" style="1"/>
    <col min="769" max="769" width="3.875" style="1" customWidth="1"/>
    <col min="770" max="770" width="4.125" style="1" customWidth="1"/>
    <col min="771" max="771" width="2.75" style="1" customWidth="1"/>
    <col min="772" max="783" width="6.875" style="1" customWidth="1"/>
    <col min="784" max="785" width="8.125" style="1" customWidth="1"/>
    <col min="786" max="788" width="6.875" style="1" customWidth="1"/>
    <col min="789" max="1024" width="10.625" style="1"/>
    <col min="1025" max="1025" width="3.875" style="1" customWidth="1"/>
    <col min="1026" max="1026" width="4.125" style="1" customWidth="1"/>
    <col min="1027" max="1027" width="2.75" style="1" customWidth="1"/>
    <col min="1028" max="1039" width="6.875" style="1" customWidth="1"/>
    <col min="1040" max="1041" width="8.125" style="1" customWidth="1"/>
    <col min="1042" max="1044" width="6.875" style="1" customWidth="1"/>
    <col min="1045" max="1280" width="10.625" style="1"/>
    <col min="1281" max="1281" width="3.875" style="1" customWidth="1"/>
    <col min="1282" max="1282" width="4.125" style="1" customWidth="1"/>
    <col min="1283" max="1283" width="2.75" style="1" customWidth="1"/>
    <col min="1284" max="1295" width="6.875" style="1" customWidth="1"/>
    <col min="1296" max="1297" width="8.125" style="1" customWidth="1"/>
    <col min="1298" max="1300" width="6.875" style="1" customWidth="1"/>
    <col min="1301" max="1536" width="10.625" style="1"/>
    <col min="1537" max="1537" width="3.875" style="1" customWidth="1"/>
    <col min="1538" max="1538" width="4.125" style="1" customWidth="1"/>
    <col min="1539" max="1539" width="2.75" style="1" customWidth="1"/>
    <col min="1540" max="1551" width="6.875" style="1" customWidth="1"/>
    <col min="1552" max="1553" width="8.125" style="1" customWidth="1"/>
    <col min="1554" max="1556" width="6.875" style="1" customWidth="1"/>
    <col min="1557" max="1792" width="10.625" style="1"/>
    <col min="1793" max="1793" width="3.875" style="1" customWidth="1"/>
    <col min="1794" max="1794" width="4.125" style="1" customWidth="1"/>
    <col min="1795" max="1795" width="2.75" style="1" customWidth="1"/>
    <col min="1796" max="1807" width="6.875" style="1" customWidth="1"/>
    <col min="1808" max="1809" width="8.125" style="1" customWidth="1"/>
    <col min="1810" max="1812" width="6.875" style="1" customWidth="1"/>
    <col min="1813" max="2048" width="10.625" style="1"/>
    <col min="2049" max="2049" width="3.875" style="1" customWidth="1"/>
    <col min="2050" max="2050" width="4.125" style="1" customWidth="1"/>
    <col min="2051" max="2051" width="2.75" style="1" customWidth="1"/>
    <col min="2052" max="2063" width="6.875" style="1" customWidth="1"/>
    <col min="2064" max="2065" width="8.125" style="1" customWidth="1"/>
    <col min="2066" max="2068" width="6.875" style="1" customWidth="1"/>
    <col min="2069" max="2304" width="10.625" style="1"/>
    <col min="2305" max="2305" width="3.875" style="1" customWidth="1"/>
    <col min="2306" max="2306" width="4.125" style="1" customWidth="1"/>
    <col min="2307" max="2307" width="2.75" style="1" customWidth="1"/>
    <col min="2308" max="2319" width="6.875" style="1" customWidth="1"/>
    <col min="2320" max="2321" width="8.125" style="1" customWidth="1"/>
    <col min="2322" max="2324" width="6.875" style="1" customWidth="1"/>
    <col min="2325" max="2560" width="10.625" style="1"/>
    <col min="2561" max="2561" width="3.875" style="1" customWidth="1"/>
    <col min="2562" max="2562" width="4.125" style="1" customWidth="1"/>
    <col min="2563" max="2563" width="2.75" style="1" customWidth="1"/>
    <col min="2564" max="2575" width="6.875" style="1" customWidth="1"/>
    <col min="2576" max="2577" width="8.125" style="1" customWidth="1"/>
    <col min="2578" max="2580" width="6.875" style="1" customWidth="1"/>
    <col min="2581" max="2816" width="10.625" style="1"/>
    <col min="2817" max="2817" width="3.875" style="1" customWidth="1"/>
    <col min="2818" max="2818" width="4.125" style="1" customWidth="1"/>
    <col min="2819" max="2819" width="2.75" style="1" customWidth="1"/>
    <col min="2820" max="2831" width="6.875" style="1" customWidth="1"/>
    <col min="2832" max="2833" width="8.125" style="1" customWidth="1"/>
    <col min="2834" max="2836" width="6.875" style="1" customWidth="1"/>
    <col min="2837" max="3072" width="10.625" style="1"/>
    <col min="3073" max="3073" width="3.875" style="1" customWidth="1"/>
    <col min="3074" max="3074" width="4.125" style="1" customWidth="1"/>
    <col min="3075" max="3075" width="2.75" style="1" customWidth="1"/>
    <col min="3076" max="3087" width="6.875" style="1" customWidth="1"/>
    <col min="3088" max="3089" width="8.125" style="1" customWidth="1"/>
    <col min="3090" max="3092" width="6.875" style="1" customWidth="1"/>
    <col min="3093" max="3328" width="10.625" style="1"/>
    <col min="3329" max="3329" width="3.875" style="1" customWidth="1"/>
    <col min="3330" max="3330" width="4.125" style="1" customWidth="1"/>
    <col min="3331" max="3331" width="2.75" style="1" customWidth="1"/>
    <col min="3332" max="3343" width="6.875" style="1" customWidth="1"/>
    <col min="3344" max="3345" width="8.125" style="1" customWidth="1"/>
    <col min="3346" max="3348" width="6.875" style="1" customWidth="1"/>
    <col min="3349" max="3584" width="10.625" style="1"/>
    <col min="3585" max="3585" width="3.875" style="1" customWidth="1"/>
    <col min="3586" max="3586" width="4.125" style="1" customWidth="1"/>
    <col min="3587" max="3587" width="2.75" style="1" customWidth="1"/>
    <col min="3588" max="3599" width="6.875" style="1" customWidth="1"/>
    <col min="3600" max="3601" width="8.125" style="1" customWidth="1"/>
    <col min="3602" max="3604" width="6.875" style="1" customWidth="1"/>
    <col min="3605" max="3840" width="10.625" style="1"/>
    <col min="3841" max="3841" width="3.875" style="1" customWidth="1"/>
    <col min="3842" max="3842" width="4.125" style="1" customWidth="1"/>
    <col min="3843" max="3843" width="2.75" style="1" customWidth="1"/>
    <col min="3844" max="3855" width="6.875" style="1" customWidth="1"/>
    <col min="3856" max="3857" width="8.125" style="1" customWidth="1"/>
    <col min="3858" max="3860" width="6.875" style="1" customWidth="1"/>
    <col min="3861" max="4096" width="10.625" style="1"/>
    <col min="4097" max="4097" width="3.875" style="1" customWidth="1"/>
    <col min="4098" max="4098" width="4.125" style="1" customWidth="1"/>
    <col min="4099" max="4099" width="2.75" style="1" customWidth="1"/>
    <col min="4100" max="4111" width="6.875" style="1" customWidth="1"/>
    <col min="4112" max="4113" width="8.125" style="1" customWidth="1"/>
    <col min="4114" max="4116" width="6.875" style="1" customWidth="1"/>
    <col min="4117" max="4352" width="10.625" style="1"/>
    <col min="4353" max="4353" width="3.875" style="1" customWidth="1"/>
    <col min="4354" max="4354" width="4.125" style="1" customWidth="1"/>
    <col min="4355" max="4355" width="2.75" style="1" customWidth="1"/>
    <col min="4356" max="4367" width="6.875" style="1" customWidth="1"/>
    <col min="4368" max="4369" width="8.125" style="1" customWidth="1"/>
    <col min="4370" max="4372" width="6.875" style="1" customWidth="1"/>
    <col min="4373" max="4608" width="10.625" style="1"/>
    <col min="4609" max="4609" width="3.875" style="1" customWidth="1"/>
    <col min="4610" max="4610" width="4.125" style="1" customWidth="1"/>
    <col min="4611" max="4611" width="2.75" style="1" customWidth="1"/>
    <col min="4612" max="4623" width="6.875" style="1" customWidth="1"/>
    <col min="4624" max="4625" width="8.125" style="1" customWidth="1"/>
    <col min="4626" max="4628" width="6.875" style="1" customWidth="1"/>
    <col min="4629" max="4864" width="10.625" style="1"/>
    <col min="4865" max="4865" width="3.875" style="1" customWidth="1"/>
    <col min="4866" max="4866" width="4.125" style="1" customWidth="1"/>
    <col min="4867" max="4867" width="2.75" style="1" customWidth="1"/>
    <col min="4868" max="4879" width="6.875" style="1" customWidth="1"/>
    <col min="4880" max="4881" width="8.125" style="1" customWidth="1"/>
    <col min="4882" max="4884" width="6.875" style="1" customWidth="1"/>
    <col min="4885" max="5120" width="10.625" style="1"/>
    <col min="5121" max="5121" width="3.875" style="1" customWidth="1"/>
    <col min="5122" max="5122" width="4.125" style="1" customWidth="1"/>
    <col min="5123" max="5123" width="2.75" style="1" customWidth="1"/>
    <col min="5124" max="5135" width="6.875" style="1" customWidth="1"/>
    <col min="5136" max="5137" width="8.125" style="1" customWidth="1"/>
    <col min="5138" max="5140" width="6.875" style="1" customWidth="1"/>
    <col min="5141" max="5376" width="10.625" style="1"/>
    <col min="5377" max="5377" width="3.875" style="1" customWidth="1"/>
    <col min="5378" max="5378" width="4.125" style="1" customWidth="1"/>
    <col min="5379" max="5379" width="2.75" style="1" customWidth="1"/>
    <col min="5380" max="5391" width="6.875" style="1" customWidth="1"/>
    <col min="5392" max="5393" width="8.125" style="1" customWidth="1"/>
    <col min="5394" max="5396" width="6.875" style="1" customWidth="1"/>
    <col min="5397" max="5632" width="10.625" style="1"/>
    <col min="5633" max="5633" width="3.875" style="1" customWidth="1"/>
    <col min="5634" max="5634" width="4.125" style="1" customWidth="1"/>
    <col min="5635" max="5635" width="2.75" style="1" customWidth="1"/>
    <col min="5636" max="5647" width="6.875" style="1" customWidth="1"/>
    <col min="5648" max="5649" width="8.125" style="1" customWidth="1"/>
    <col min="5650" max="5652" width="6.875" style="1" customWidth="1"/>
    <col min="5653" max="5888" width="10.625" style="1"/>
    <col min="5889" max="5889" width="3.875" style="1" customWidth="1"/>
    <col min="5890" max="5890" width="4.125" style="1" customWidth="1"/>
    <col min="5891" max="5891" width="2.75" style="1" customWidth="1"/>
    <col min="5892" max="5903" width="6.875" style="1" customWidth="1"/>
    <col min="5904" max="5905" width="8.125" style="1" customWidth="1"/>
    <col min="5906" max="5908" width="6.875" style="1" customWidth="1"/>
    <col min="5909" max="6144" width="10.625" style="1"/>
    <col min="6145" max="6145" width="3.875" style="1" customWidth="1"/>
    <col min="6146" max="6146" width="4.125" style="1" customWidth="1"/>
    <col min="6147" max="6147" width="2.75" style="1" customWidth="1"/>
    <col min="6148" max="6159" width="6.875" style="1" customWidth="1"/>
    <col min="6160" max="6161" width="8.125" style="1" customWidth="1"/>
    <col min="6162" max="6164" width="6.875" style="1" customWidth="1"/>
    <col min="6165" max="6400" width="10.625" style="1"/>
    <col min="6401" max="6401" width="3.875" style="1" customWidth="1"/>
    <col min="6402" max="6402" width="4.125" style="1" customWidth="1"/>
    <col min="6403" max="6403" width="2.75" style="1" customWidth="1"/>
    <col min="6404" max="6415" width="6.875" style="1" customWidth="1"/>
    <col min="6416" max="6417" width="8.125" style="1" customWidth="1"/>
    <col min="6418" max="6420" width="6.875" style="1" customWidth="1"/>
    <col min="6421" max="6656" width="10.625" style="1"/>
    <col min="6657" max="6657" width="3.875" style="1" customWidth="1"/>
    <col min="6658" max="6658" width="4.125" style="1" customWidth="1"/>
    <col min="6659" max="6659" width="2.75" style="1" customWidth="1"/>
    <col min="6660" max="6671" width="6.875" style="1" customWidth="1"/>
    <col min="6672" max="6673" width="8.125" style="1" customWidth="1"/>
    <col min="6674" max="6676" width="6.875" style="1" customWidth="1"/>
    <col min="6677" max="6912" width="10.625" style="1"/>
    <col min="6913" max="6913" width="3.875" style="1" customWidth="1"/>
    <col min="6914" max="6914" width="4.125" style="1" customWidth="1"/>
    <col min="6915" max="6915" width="2.75" style="1" customWidth="1"/>
    <col min="6916" max="6927" width="6.875" style="1" customWidth="1"/>
    <col min="6928" max="6929" width="8.125" style="1" customWidth="1"/>
    <col min="6930" max="6932" width="6.875" style="1" customWidth="1"/>
    <col min="6933" max="7168" width="10.625" style="1"/>
    <col min="7169" max="7169" width="3.875" style="1" customWidth="1"/>
    <col min="7170" max="7170" width="4.125" style="1" customWidth="1"/>
    <col min="7171" max="7171" width="2.75" style="1" customWidth="1"/>
    <col min="7172" max="7183" width="6.875" style="1" customWidth="1"/>
    <col min="7184" max="7185" width="8.125" style="1" customWidth="1"/>
    <col min="7186" max="7188" width="6.875" style="1" customWidth="1"/>
    <col min="7189" max="7424" width="10.625" style="1"/>
    <col min="7425" max="7425" width="3.875" style="1" customWidth="1"/>
    <col min="7426" max="7426" width="4.125" style="1" customWidth="1"/>
    <col min="7427" max="7427" width="2.75" style="1" customWidth="1"/>
    <col min="7428" max="7439" width="6.875" style="1" customWidth="1"/>
    <col min="7440" max="7441" width="8.125" style="1" customWidth="1"/>
    <col min="7442" max="7444" width="6.875" style="1" customWidth="1"/>
    <col min="7445" max="7680" width="10.625" style="1"/>
    <col min="7681" max="7681" width="3.875" style="1" customWidth="1"/>
    <col min="7682" max="7682" width="4.125" style="1" customWidth="1"/>
    <col min="7683" max="7683" width="2.75" style="1" customWidth="1"/>
    <col min="7684" max="7695" width="6.875" style="1" customWidth="1"/>
    <col min="7696" max="7697" width="8.125" style="1" customWidth="1"/>
    <col min="7698" max="7700" width="6.875" style="1" customWidth="1"/>
    <col min="7701" max="7936" width="10.625" style="1"/>
    <col min="7937" max="7937" width="3.875" style="1" customWidth="1"/>
    <col min="7938" max="7938" width="4.125" style="1" customWidth="1"/>
    <col min="7939" max="7939" width="2.75" style="1" customWidth="1"/>
    <col min="7940" max="7951" width="6.875" style="1" customWidth="1"/>
    <col min="7952" max="7953" width="8.125" style="1" customWidth="1"/>
    <col min="7954" max="7956" width="6.875" style="1" customWidth="1"/>
    <col min="7957" max="8192" width="10.625" style="1"/>
    <col min="8193" max="8193" width="3.875" style="1" customWidth="1"/>
    <col min="8194" max="8194" width="4.125" style="1" customWidth="1"/>
    <col min="8195" max="8195" width="2.75" style="1" customWidth="1"/>
    <col min="8196" max="8207" width="6.875" style="1" customWidth="1"/>
    <col min="8208" max="8209" width="8.125" style="1" customWidth="1"/>
    <col min="8210" max="8212" width="6.875" style="1" customWidth="1"/>
    <col min="8213" max="8448" width="10.625" style="1"/>
    <col min="8449" max="8449" width="3.875" style="1" customWidth="1"/>
    <col min="8450" max="8450" width="4.125" style="1" customWidth="1"/>
    <col min="8451" max="8451" width="2.75" style="1" customWidth="1"/>
    <col min="8452" max="8463" width="6.875" style="1" customWidth="1"/>
    <col min="8464" max="8465" width="8.125" style="1" customWidth="1"/>
    <col min="8466" max="8468" width="6.875" style="1" customWidth="1"/>
    <col min="8469" max="8704" width="10.625" style="1"/>
    <col min="8705" max="8705" width="3.875" style="1" customWidth="1"/>
    <col min="8706" max="8706" width="4.125" style="1" customWidth="1"/>
    <col min="8707" max="8707" width="2.75" style="1" customWidth="1"/>
    <col min="8708" max="8719" width="6.875" style="1" customWidth="1"/>
    <col min="8720" max="8721" width="8.125" style="1" customWidth="1"/>
    <col min="8722" max="8724" width="6.875" style="1" customWidth="1"/>
    <col min="8725" max="8960" width="10.625" style="1"/>
    <col min="8961" max="8961" width="3.875" style="1" customWidth="1"/>
    <col min="8962" max="8962" width="4.125" style="1" customWidth="1"/>
    <col min="8963" max="8963" width="2.75" style="1" customWidth="1"/>
    <col min="8964" max="8975" width="6.875" style="1" customWidth="1"/>
    <col min="8976" max="8977" width="8.125" style="1" customWidth="1"/>
    <col min="8978" max="8980" width="6.875" style="1" customWidth="1"/>
    <col min="8981" max="9216" width="10.625" style="1"/>
    <col min="9217" max="9217" width="3.875" style="1" customWidth="1"/>
    <col min="9218" max="9218" width="4.125" style="1" customWidth="1"/>
    <col min="9219" max="9219" width="2.75" style="1" customWidth="1"/>
    <col min="9220" max="9231" width="6.875" style="1" customWidth="1"/>
    <col min="9232" max="9233" width="8.125" style="1" customWidth="1"/>
    <col min="9234" max="9236" width="6.875" style="1" customWidth="1"/>
    <col min="9237" max="9472" width="10.625" style="1"/>
    <col min="9473" max="9473" width="3.875" style="1" customWidth="1"/>
    <col min="9474" max="9474" width="4.125" style="1" customWidth="1"/>
    <col min="9475" max="9475" width="2.75" style="1" customWidth="1"/>
    <col min="9476" max="9487" width="6.875" style="1" customWidth="1"/>
    <col min="9488" max="9489" width="8.125" style="1" customWidth="1"/>
    <col min="9490" max="9492" width="6.875" style="1" customWidth="1"/>
    <col min="9493" max="9728" width="10.625" style="1"/>
    <col min="9729" max="9729" width="3.875" style="1" customWidth="1"/>
    <col min="9730" max="9730" width="4.125" style="1" customWidth="1"/>
    <col min="9731" max="9731" width="2.75" style="1" customWidth="1"/>
    <col min="9732" max="9743" width="6.875" style="1" customWidth="1"/>
    <col min="9744" max="9745" width="8.125" style="1" customWidth="1"/>
    <col min="9746" max="9748" width="6.875" style="1" customWidth="1"/>
    <col min="9749" max="9984" width="10.625" style="1"/>
    <col min="9985" max="9985" width="3.875" style="1" customWidth="1"/>
    <col min="9986" max="9986" width="4.125" style="1" customWidth="1"/>
    <col min="9987" max="9987" width="2.75" style="1" customWidth="1"/>
    <col min="9988" max="9999" width="6.875" style="1" customWidth="1"/>
    <col min="10000" max="10001" width="8.125" style="1" customWidth="1"/>
    <col min="10002" max="10004" width="6.875" style="1" customWidth="1"/>
    <col min="10005" max="10240" width="10.625" style="1"/>
    <col min="10241" max="10241" width="3.875" style="1" customWidth="1"/>
    <col min="10242" max="10242" width="4.125" style="1" customWidth="1"/>
    <col min="10243" max="10243" width="2.75" style="1" customWidth="1"/>
    <col min="10244" max="10255" width="6.875" style="1" customWidth="1"/>
    <col min="10256" max="10257" width="8.125" style="1" customWidth="1"/>
    <col min="10258" max="10260" width="6.875" style="1" customWidth="1"/>
    <col min="10261" max="10496" width="10.625" style="1"/>
    <col min="10497" max="10497" width="3.875" style="1" customWidth="1"/>
    <col min="10498" max="10498" width="4.125" style="1" customWidth="1"/>
    <col min="10499" max="10499" width="2.75" style="1" customWidth="1"/>
    <col min="10500" max="10511" width="6.875" style="1" customWidth="1"/>
    <col min="10512" max="10513" width="8.125" style="1" customWidth="1"/>
    <col min="10514" max="10516" width="6.875" style="1" customWidth="1"/>
    <col min="10517" max="10752" width="10.625" style="1"/>
    <col min="10753" max="10753" width="3.875" style="1" customWidth="1"/>
    <col min="10754" max="10754" width="4.125" style="1" customWidth="1"/>
    <col min="10755" max="10755" width="2.75" style="1" customWidth="1"/>
    <col min="10756" max="10767" width="6.875" style="1" customWidth="1"/>
    <col min="10768" max="10769" width="8.125" style="1" customWidth="1"/>
    <col min="10770" max="10772" width="6.875" style="1" customWidth="1"/>
    <col min="10773" max="11008" width="10.625" style="1"/>
    <col min="11009" max="11009" width="3.875" style="1" customWidth="1"/>
    <col min="11010" max="11010" width="4.125" style="1" customWidth="1"/>
    <col min="11011" max="11011" width="2.75" style="1" customWidth="1"/>
    <col min="11012" max="11023" width="6.875" style="1" customWidth="1"/>
    <col min="11024" max="11025" width="8.125" style="1" customWidth="1"/>
    <col min="11026" max="11028" width="6.875" style="1" customWidth="1"/>
    <col min="11029" max="11264" width="10.625" style="1"/>
    <col min="11265" max="11265" width="3.875" style="1" customWidth="1"/>
    <col min="11266" max="11266" width="4.125" style="1" customWidth="1"/>
    <col min="11267" max="11267" width="2.75" style="1" customWidth="1"/>
    <col min="11268" max="11279" width="6.875" style="1" customWidth="1"/>
    <col min="11280" max="11281" width="8.125" style="1" customWidth="1"/>
    <col min="11282" max="11284" width="6.875" style="1" customWidth="1"/>
    <col min="11285" max="11520" width="10.625" style="1"/>
    <col min="11521" max="11521" width="3.875" style="1" customWidth="1"/>
    <col min="11522" max="11522" width="4.125" style="1" customWidth="1"/>
    <col min="11523" max="11523" width="2.75" style="1" customWidth="1"/>
    <col min="11524" max="11535" width="6.875" style="1" customWidth="1"/>
    <col min="11536" max="11537" width="8.125" style="1" customWidth="1"/>
    <col min="11538" max="11540" width="6.875" style="1" customWidth="1"/>
    <col min="11541" max="11776" width="10.625" style="1"/>
    <col min="11777" max="11777" width="3.875" style="1" customWidth="1"/>
    <col min="11778" max="11778" width="4.125" style="1" customWidth="1"/>
    <col min="11779" max="11779" width="2.75" style="1" customWidth="1"/>
    <col min="11780" max="11791" width="6.875" style="1" customWidth="1"/>
    <col min="11792" max="11793" width="8.125" style="1" customWidth="1"/>
    <col min="11794" max="11796" width="6.875" style="1" customWidth="1"/>
    <col min="11797" max="12032" width="10.625" style="1"/>
    <col min="12033" max="12033" width="3.875" style="1" customWidth="1"/>
    <col min="12034" max="12034" width="4.125" style="1" customWidth="1"/>
    <col min="12035" max="12035" width="2.75" style="1" customWidth="1"/>
    <col min="12036" max="12047" width="6.875" style="1" customWidth="1"/>
    <col min="12048" max="12049" width="8.125" style="1" customWidth="1"/>
    <col min="12050" max="12052" width="6.875" style="1" customWidth="1"/>
    <col min="12053" max="12288" width="10.625" style="1"/>
    <col min="12289" max="12289" width="3.875" style="1" customWidth="1"/>
    <col min="12290" max="12290" width="4.125" style="1" customWidth="1"/>
    <col min="12291" max="12291" width="2.75" style="1" customWidth="1"/>
    <col min="12292" max="12303" width="6.875" style="1" customWidth="1"/>
    <col min="12304" max="12305" width="8.125" style="1" customWidth="1"/>
    <col min="12306" max="12308" width="6.875" style="1" customWidth="1"/>
    <col min="12309" max="12544" width="10.625" style="1"/>
    <col min="12545" max="12545" width="3.875" style="1" customWidth="1"/>
    <col min="12546" max="12546" width="4.125" style="1" customWidth="1"/>
    <col min="12547" max="12547" width="2.75" style="1" customWidth="1"/>
    <col min="12548" max="12559" width="6.875" style="1" customWidth="1"/>
    <col min="12560" max="12561" width="8.125" style="1" customWidth="1"/>
    <col min="12562" max="12564" width="6.875" style="1" customWidth="1"/>
    <col min="12565" max="12800" width="10.625" style="1"/>
    <col min="12801" max="12801" width="3.875" style="1" customWidth="1"/>
    <col min="12802" max="12802" width="4.125" style="1" customWidth="1"/>
    <col min="12803" max="12803" width="2.75" style="1" customWidth="1"/>
    <col min="12804" max="12815" width="6.875" style="1" customWidth="1"/>
    <col min="12816" max="12817" width="8.125" style="1" customWidth="1"/>
    <col min="12818" max="12820" width="6.875" style="1" customWidth="1"/>
    <col min="12821" max="13056" width="10.625" style="1"/>
    <col min="13057" max="13057" width="3.875" style="1" customWidth="1"/>
    <col min="13058" max="13058" width="4.125" style="1" customWidth="1"/>
    <col min="13059" max="13059" width="2.75" style="1" customWidth="1"/>
    <col min="13060" max="13071" width="6.875" style="1" customWidth="1"/>
    <col min="13072" max="13073" width="8.125" style="1" customWidth="1"/>
    <col min="13074" max="13076" width="6.875" style="1" customWidth="1"/>
    <col min="13077" max="13312" width="10.625" style="1"/>
    <col min="13313" max="13313" width="3.875" style="1" customWidth="1"/>
    <col min="13314" max="13314" width="4.125" style="1" customWidth="1"/>
    <col min="13315" max="13315" width="2.75" style="1" customWidth="1"/>
    <col min="13316" max="13327" width="6.875" style="1" customWidth="1"/>
    <col min="13328" max="13329" width="8.125" style="1" customWidth="1"/>
    <col min="13330" max="13332" width="6.875" style="1" customWidth="1"/>
    <col min="13333" max="13568" width="10.625" style="1"/>
    <col min="13569" max="13569" width="3.875" style="1" customWidth="1"/>
    <col min="13570" max="13570" width="4.125" style="1" customWidth="1"/>
    <col min="13571" max="13571" width="2.75" style="1" customWidth="1"/>
    <col min="13572" max="13583" width="6.875" style="1" customWidth="1"/>
    <col min="13584" max="13585" width="8.125" style="1" customWidth="1"/>
    <col min="13586" max="13588" width="6.875" style="1" customWidth="1"/>
    <col min="13589" max="13824" width="10.625" style="1"/>
    <col min="13825" max="13825" width="3.875" style="1" customWidth="1"/>
    <col min="13826" max="13826" width="4.125" style="1" customWidth="1"/>
    <col min="13827" max="13827" width="2.75" style="1" customWidth="1"/>
    <col min="13828" max="13839" width="6.875" style="1" customWidth="1"/>
    <col min="13840" max="13841" width="8.125" style="1" customWidth="1"/>
    <col min="13842" max="13844" width="6.875" style="1" customWidth="1"/>
    <col min="13845" max="14080" width="10.625" style="1"/>
    <col min="14081" max="14081" width="3.875" style="1" customWidth="1"/>
    <col min="14082" max="14082" width="4.125" style="1" customWidth="1"/>
    <col min="14083" max="14083" width="2.75" style="1" customWidth="1"/>
    <col min="14084" max="14095" width="6.875" style="1" customWidth="1"/>
    <col min="14096" max="14097" width="8.125" style="1" customWidth="1"/>
    <col min="14098" max="14100" width="6.875" style="1" customWidth="1"/>
    <col min="14101" max="14336" width="10.625" style="1"/>
    <col min="14337" max="14337" width="3.875" style="1" customWidth="1"/>
    <col min="14338" max="14338" width="4.125" style="1" customWidth="1"/>
    <col min="14339" max="14339" width="2.75" style="1" customWidth="1"/>
    <col min="14340" max="14351" width="6.875" style="1" customWidth="1"/>
    <col min="14352" max="14353" width="8.125" style="1" customWidth="1"/>
    <col min="14354" max="14356" width="6.875" style="1" customWidth="1"/>
    <col min="14357" max="14592" width="10.625" style="1"/>
    <col min="14593" max="14593" width="3.875" style="1" customWidth="1"/>
    <col min="14594" max="14594" width="4.125" style="1" customWidth="1"/>
    <col min="14595" max="14595" width="2.75" style="1" customWidth="1"/>
    <col min="14596" max="14607" width="6.875" style="1" customWidth="1"/>
    <col min="14608" max="14609" width="8.125" style="1" customWidth="1"/>
    <col min="14610" max="14612" width="6.875" style="1" customWidth="1"/>
    <col min="14613" max="14848" width="10.625" style="1"/>
    <col min="14849" max="14849" width="3.875" style="1" customWidth="1"/>
    <col min="14850" max="14850" width="4.125" style="1" customWidth="1"/>
    <col min="14851" max="14851" width="2.75" style="1" customWidth="1"/>
    <col min="14852" max="14863" width="6.875" style="1" customWidth="1"/>
    <col min="14864" max="14865" width="8.125" style="1" customWidth="1"/>
    <col min="14866" max="14868" width="6.875" style="1" customWidth="1"/>
    <col min="14869" max="15104" width="10.625" style="1"/>
    <col min="15105" max="15105" width="3.875" style="1" customWidth="1"/>
    <col min="15106" max="15106" width="4.125" style="1" customWidth="1"/>
    <col min="15107" max="15107" width="2.75" style="1" customWidth="1"/>
    <col min="15108" max="15119" width="6.875" style="1" customWidth="1"/>
    <col min="15120" max="15121" width="8.125" style="1" customWidth="1"/>
    <col min="15122" max="15124" width="6.875" style="1" customWidth="1"/>
    <col min="15125" max="15360" width="10.625" style="1"/>
    <col min="15361" max="15361" width="3.875" style="1" customWidth="1"/>
    <col min="15362" max="15362" width="4.125" style="1" customWidth="1"/>
    <col min="15363" max="15363" width="2.75" style="1" customWidth="1"/>
    <col min="15364" max="15375" width="6.875" style="1" customWidth="1"/>
    <col min="15376" max="15377" width="8.125" style="1" customWidth="1"/>
    <col min="15378" max="15380" width="6.875" style="1" customWidth="1"/>
    <col min="15381" max="15616" width="10.625" style="1"/>
    <col min="15617" max="15617" width="3.875" style="1" customWidth="1"/>
    <col min="15618" max="15618" width="4.125" style="1" customWidth="1"/>
    <col min="15619" max="15619" width="2.75" style="1" customWidth="1"/>
    <col min="15620" max="15631" width="6.875" style="1" customWidth="1"/>
    <col min="15632" max="15633" width="8.125" style="1" customWidth="1"/>
    <col min="15634" max="15636" width="6.875" style="1" customWidth="1"/>
    <col min="15637" max="15872" width="10.625" style="1"/>
    <col min="15873" max="15873" width="3.875" style="1" customWidth="1"/>
    <col min="15874" max="15874" width="4.125" style="1" customWidth="1"/>
    <col min="15875" max="15875" width="2.75" style="1" customWidth="1"/>
    <col min="15876" max="15887" width="6.875" style="1" customWidth="1"/>
    <col min="15888" max="15889" width="8.125" style="1" customWidth="1"/>
    <col min="15890" max="15892" width="6.875" style="1" customWidth="1"/>
    <col min="15893" max="16128" width="10.625" style="1"/>
    <col min="16129" max="16129" width="3.875" style="1" customWidth="1"/>
    <col min="16130" max="16130" width="4.125" style="1" customWidth="1"/>
    <col min="16131" max="16131" width="2.75" style="1" customWidth="1"/>
    <col min="16132" max="16143" width="6.875" style="1" customWidth="1"/>
    <col min="16144" max="16145" width="8.125" style="1" customWidth="1"/>
    <col min="16146" max="16148" width="6.875" style="1" customWidth="1"/>
    <col min="16149" max="16384" width="10.625" style="1"/>
  </cols>
  <sheetData>
    <row r="1" spans="1:33" ht="27" customHeight="1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33" s="3" customFormat="1" ht="21" customHeight="1">
      <c r="A2" s="249" t="s">
        <v>213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s="3" customFormat="1" ht="17.2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50"/>
    </row>
    <row r="4" spans="1:33" s="97" customFormat="1" ht="36" customHeight="1" thickTop="1">
      <c r="A4" s="177" t="s">
        <v>115</v>
      </c>
      <c r="B4" s="251" t="s">
        <v>0</v>
      </c>
      <c r="C4" s="252"/>
      <c r="D4" s="251" t="s">
        <v>130</v>
      </c>
      <c r="E4" s="252"/>
      <c r="F4" s="251" t="s">
        <v>131</v>
      </c>
      <c r="G4" s="252"/>
      <c r="H4" s="251" t="s">
        <v>132</v>
      </c>
      <c r="I4" s="252"/>
      <c r="J4" s="251" t="s">
        <v>133</v>
      </c>
      <c r="K4" s="252"/>
      <c r="L4" s="251" t="s">
        <v>134</v>
      </c>
      <c r="M4" s="252"/>
      <c r="N4" s="251" t="s">
        <v>135</v>
      </c>
      <c r="O4" s="252"/>
      <c r="P4" s="251" t="s">
        <v>136</v>
      </c>
      <c r="Q4" s="252"/>
      <c r="R4" s="251" t="s">
        <v>137</v>
      </c>
      <c r="S4" s="252"/>
      <c r="T4" s="251" t="s">
        <v>138</v>
      </c>
      <c r="U4" s="252"/>
      <c r="V4" s="251" t="s">
        <v>139</v>
      </c>
      <c r="W4" s="252"/>
      <c r="X4" s="251" t="s">
        <v>140</v>
      </c>
      <c r="Y4" s="252"/>
      <c r="Z4" s="251" t="s">
        <v>141</v>
      </c>
      <c r="AA4" s="252"/>
      <c r="AB4" s="251" t="s">
        <v>214</v>
      </c>
      <c r="AC4" s="252"/>
      <c r="AD4" s="251" t="s">
        <v>142</v>
      </c>
      <c r="AE4" s="252"/>
      <c r="AF4" s="251" t="s">
        <v>215</v>
      </c>
      <c r="AG4" s="253"/>
    </row>
    <row r="5" spans="1:33" ht="27" customHeight="1">
      <c r="A5" s="254"/>
      <c r="B5" s="255" t="s">
        <v>143</v>
      </c>
      <c r="C5" s="255" t="s">
        <v>144</v>
      </c>
      <c r="D5" s="255" t="s">
        <v>143</v>
      </c>
      <c r="E5" s="255" t="s">
        <v>144</v>
      </c>
      <c r="F5" s="255" t="s">
        <v>143</v>
      </c>
      <c r="G5" s="255" t="s">
        <v>144</v>
      </c>
      <c r="H5" s="255" t="s">
        <v>143</v>
      </c>
      <c r="I5" s="255" t="s">
        <v>144</v>
      </c>
      <c r="J5" s="255" t="s">
        <v>143</v>
      </c>
      <c r="K5" s="255" t="s">
        <v>144</v>
      </c>
      <c r="L5" s="255" t="s">
        <v>143</v>
      </c>
      <c r="M5" s="255" t="s">
        <v>144</v>
      </c>
      <c r="N5" s="255" t="s">
        <v>143</v>
      </c>
      <c r="O5" s="255" t="s">
        <v>144</v>
      </c>
      <c r="P5" s="255" t="s">
        <v>143</v>
      </c>
      <c r="Q5" s="255" t="s">
        <v>144</v>
      </c>
      <c r="R5" s="255" t="s">
        <v>143</v>
      </c>
      <c r="S5" s="255" t="s">
        <v>144</v>
      </c>
      <c r="T5" s="255" t="s">
        <v>143</v>
      </c>
      <c r="U5" s="255" t="s">
        <v>144</v>
      </c>
      <c r="V5" s="255" t="s">
        <v>143</v>
      </c>
      <c r="W5" s="255" t="s">
        <v>144</v>
      </c>
      <c r="X5" s="255" t="s">
        <v>143</v>
      </c>
      <c r="Y5" s="255" t="s">
        <v>144</v>
      </c>
      <c r="Z5" s="255" t="s">
        <v>143</v>
      </c>
      <c r="AA5" s="255" t="s">
        <v>144</v>
      </c>
      <c r="AB5" s="255" t="s">
        <v>143</v>
      </c>
      <c r="AC5" s="255" t="s">
        <v>144</v>
      </c>
      <c r="AD5" s="255" t="s">
        <v>143</v>
      </c>
      <c r="AE5" s="255" t="s">
        <v>144</v>
      </c>
      <c r="AF5" s="255" t="s">
        <v>143</v>
      </c>
      <c r="AG5" s="256" t="s">
        <v>144</v>
      </c>
    </row>
    <row r="6" spans="1:33" ht="17.25" customHeight="1">
      <c r="A6" s="98" t="s">
        <v>145</v>
      </c>
      <c r="B6" s="257">
        <v>114</v>
      </c>
      <c r="C6" s="100">
        <v>92</v>
      </c>
      <c r="D6" s="99" t="s">
        <v>29</v>
      </c>
      <c r="E6" s="99" t="s">
        <v>29</v>
      </c>
      <c r="F6" s="99" t="s">
        <v>29</v>
      </c>
      <c r="G6" s="99" t="s">
        <v>29</v>
      </c>
      <c r="H6" s="258">
        <v>27</v>
      </c>
      <c r="I6" s="258">
        <v>25</v>
      </c>
      <c r="J6" s="99">
        <v>13</v>
      </c>
      <c r="K6" s="258">
        <v>5</v>
      </c>
      <c r="L6" s="258">
        <v>2</v>
      </c>
      <c r="M6" s="258">
        <v>1</v>
      </c>
      <c r="N6" s="258">
        <v>0</v>
      </c>
      <c r="O6" s="258">
        <v>0</v>
      </c>
      <c r="P6" s="258">
        <v>1</v>
      </c>
      <c r="Q6" s="258">
        <v>1</v>
      </c>
      <c r="R6" s="258">
        <v>4</v>
      </c>
      <c r="S6" s="258">
        <v>2</v>
      </c>
      <c r="T6" s="258">
        <v>6</v>
      </c>
      <c r="U6" s="258">
        <v>6</v>
      </c>
      <c r="V6" s="258">
        <v>24</v>
      </c>
      <c r="W6" s="258">
        <v>22</v>
      </c>
      <c r="X6" s="258">
        <v>7</v>
      </c>
      <c r="Y6" s="258">
        <v>6</v>
      </c>
      <c r="Z6" s="258">
        <v>15</v>
      </c>
      <c r="AA6" s="258">
        <v>9</v>
      </c>
      <c r="AB6" s="258">
        <v>3</v>
      </c>
      <c r="AC6" s="258">
        <v>3</v>
      </c>
      <c r="AD6" s="258">
        <v>1</v>
      </c>
      <c r="AE6" s="258">
        <v>1</v>
      </c>
      <c r="AF6" s="258">
        <v>11</v>
      </c>
      <c r="AG6" s="258">
        <v>11</v>
      </c>
    </row>
    <row r="7" spans="1:33" ht="17.25" customHeight="1">
      <c r="A7" s="98" t="s">
        <v>146</v>
      </c>
      <c r="B7" s="257">
        <v>99</v>
      </c>
      <c r="C7" s="100">
        <v>79</v>
      </c>
      <c r="D7" s="99">
        <v>1</v>
      </c>
      <c r="E7" s="99">
        <v>1</v>
      </c>
      <c r="F7" s="258">
        <v>0</v>
      </c>
      <c r="G7" s="99">
        <v>0</v>
      </c>
      <c r="H7" s="258">
        <v>21</v>
      </c>
      <c r="I7" s="258">
        <v>23</v>
      </c>
      <c r="J7" s="99">
        <v>0</v>
      </c>
      <c r="K7" s="258">
        <v>1</v>
      </c>
      <c r="L7" s="258">
        <v>0</v>
      </c>
      <c r="M7" s="258">
        <v>0</v>
      </c>
      <c r="N7" s="258">
        <v>19</v>
      </c>
      <c r="O7" s="258">
        <v>17</v>
      </c>
      <c r="P7" s="258">
        <v>6</v>
      </c>
      <c r="Q7" s="258">
        <v>3</v>
      </c>
      <c r="R7" s="258">
        <v>1</v>
      </c>
      <c r="S7" s="258">
        <v>1</v>
      </c>
      <c r="T7" s="258">
        <v>13</v>
      </c>
      <c r="U7" s="258">
        <v>4</v>
      </c>
      <c r="V7" s="258">
        <v>2</v>
      </c>
      <c r="W7" s="258">
        <v>2</v>
      </c>
      <c r="X7" s="258">
        <v>1</v>
      </c>
      <c r="Y7" s="258">
        <v>1</v>
      </c>
      <c r="Z7" s="258">
        <v>2</v>
      </c>
      <c r="AA7" s="258">
        <v>1</v>
      </c>
      <c r="AB7" s="258">
        <v>16</v>
      </c>
      <c r="AC7" s="258">
        <v>12</v>
      </c>
      <c r="AD7" s="258">
        <v>0</v>
      </c>
      <c r="AE7" s="258">
        <v>0</v>
      </c>
      <c r="AF7" s="258">
        <v>17</v>
      </c>
      <c r="AG7" s="258">
        <v>13</v>
      </c>
    </row>
    <row r="8" spans="1:33" ht="17.25" customHeight="1">
      <c r="A8" s="98" t="s">
        <v>147</v>
      </c>
      <c r="B8" s="257">
        <v>45</v>
      </c>
      <c r="C8" s="100">
        <v>50</v>
      </c>
      <c r="D8" s="99" t="s">
        <v>110</v>
      </c>
      <c r="E8" s="99" t="s">
        <v>29</v>
      </c>
      <c r="F8" s="258">
        <v>3</v>
      </c>
      <c r="G8" s="258">
        <v>5</v>
      </c>
      <c r="H8" s="258">
        <v>5</v>
      </c>
      <c r="I8" s="258">
        <v>14</v>
      </c>
      <c r="J8" s="99" t="s">
        <v>110</v>
      </c>
      <c r="K8" s="99" t="s">
        <v>110</v>
      </c>
      <c r="L8" s="258">
        <v>1</v>
      </c>
      <c r="M8" s="258">
        <v>0</v>
      </c>
      <c r="N8" s="258">
        <v>5</v>
      </c>
      <c r="O8" s="258">
        <v>4</v>
      </c>
      <c r="P8" s="258">
        <v>0</v>
      </c>
      <c r="Q8" s="258">
        <v>0</v>
      </c>
      <c r="R8" s="258">
        <v>4</v>
      </c>
      <c r="S8" s="258">
        <v>4</v>
      </c>
      <c r="T8" s="258">
        <v>14</v>
      </c>
      <c r="U8" s="258">
        <v>10</v>
      </c>
      <c r="V8" s="258">
        <v>1</v>
      </c>
      <c r="W8" s="258">
        <v>1</v>
      </c>
      <c r="X8" s="258">
        <v>0</v>
      </c>
      <c r="Y8" s="258">
        <v>0</v>
      </c>
      <c r="Z8" s="258">
        <v>3</v>
      </c>
      <c r="AA8" s="258">
        <v>3</v>
      </c>
      <c r="AB8" s="258">
        <v>3</v>
      </c>
      <c r="AC8" s="258">
        <v>3</v>
      </c>
      <c r="AD8" s="258">
        <v>0</v>
      </c>
      <c r="AE8" s="258">
        <v>0</v>
      </c>
      <c r="AF8" s="258">
        <v>6</v>
      </c>
      <c r="AG8" s="258">
        <v>6</v>
      </c>
    </row>
    <row r="9" spans="1:33" ht="17.25" customHeight="1">
      <c r="A9" s="98" t="s">
        <v>148</v>
      </c>
      <c r="B9" s="257">
        <v>74</v>
      </c>
      <c r="C9" s="100">
        <v>37</v>
      </c>
      <c r="D9" s="99">
        <v>1</v>
      </c>
      <c r="E9" s="99">
        <v>1</v>
      </c>
      <c r="F9" s="99">
        <v>1</v>
      </c>
      <c r="G9" s="99">
        <v>1</v>
      </c>
      <c r="H9" s="258">
        <v>6</v>
      </c>
      <c r="I9" s="258">
        <v>4</v>
      </c>
      <c r="J9" s="99" t="s">
        <v>110</v>
      </c>
      <c r="K9" s="99" t="s">
        <v>110</v>
      </c>
      <c r="L9" s="259">
        <v>0</v>
      </c>
      <c r="M9" s="258">
        <v>0</v>
      </c>
      <c r="N9" s="258">
        <v>7</v>
      </c>
      <c r="O9" s="258">
        <v>5</v>
      </c>
      <c r="P9" s="258">
        <v>3</v>
      </c>
      <c r="Q9" s="258">
        <v>2</v>
      </c>
      <c r="R9" s="258">
        <v>5</v>
      </c>
      <c r="S9" s="258">
        <v>4</v>
      </c>
      <c r="T9" s="258">
        <v>9</v>
      </c>
      <c r="U9" s="258">
        <v>7</v>
      </c>
      <c r="V9" s="258">
        <v>1</v>
      </c>
      <c r="W9" s="258">
        <v>0</v>
      </c>
      <c r="X9" s="258">
        <v>0</v>
      </c>
      <c r="Y9" s="258">
        <v>0</v>
      </c>
      <c r="Z9" s="258">
        <v>7</v>
      </c>
      <c r="AA9" s="258">
        <v>4</v>
      </c>
      <c r="AB9" s="258">
        <v>6</v>
      </c>
      <c r="AC9" s="258">
        <v>5</v>
      </c>
      <c r="AD9" s="258">
        <v>0</v>
      </c>
      <c r="AE9" s="258">
        <v>0</v>
      </c>
      <c r="AF9" s="258">
        <v>28</v>
      </c>
      <c r="AG9" s="258">
        <v>4</v>
      </c>
    </row>
    <row r="10" spans="1:33" ht="17.25" customHeight="1">
      <c r="A10" s="109" t="s">
        <v>201</v>
      </c>
      <c r="B10" s="260">
        <f>D10+F10+H10+J10+L10+N10+P10+R10+T10+V10+X10+Z10+AB10+AD10+AF10</f>
        <v>45</v>
      </c>
      <c r="C10" s="110">
        <f>E10+G10+I10+K10+M10+O10+Q10+S10+U10+W10+Y10+AA10+AC10+AE10+AG10</f>
        <v>36</v>
      </c>
      <c r="D10" s="261">
        <v>0</v>
      </c>
      <c r="E10" s="261">
        <v>0</v>
      </c>
      <c r="F10" s="262">
        <v>2</v>
      </c>
      <c r="G10" s="262">
        <v>1</v>
      </c>
      <c r="H10" s="262">
        <v>6</v>
      </c>
      <c r="I10" s="262">
        <v>8</v>
      </c>
      <c r="J10" s="261">
        <v>0</v>
      </c>
      <c r="K10" s="263">
        <v>0</v>
      </c>
      <c r="L10" s="263">
        <v>0</v>
      </c>
      <c r="M10" s="263">
        <v>0</v>
      </c>
      <c r="N10" s="262">
        <v>4</v>
      </c>
      <c r="O10" s="262">
        <v>3</v>
      </c>
      <c r="P10" s="262">
        <v>2</v>
      </c>
      <c r="Q10" s="262">
        <v>1</v>
      </c>
      <c r="R10" s="262">
        <v>7</v>
      </c>
      <c r="S10" s="262">
        <v>5</v>
      </c>
      <c r="T10" s="262">
        <v>6</v>
      </c>
      <c r="U10" s="262">
        <v>3</v>
      </c>
      <c r="V10" s="262">
        <v>0</v>
      </c>
      <c r="W10" s="262">
        <v>0</v>
      </c>
      <c r="X10" s="262">
        <v>0</v>
      </c>
      <c r="Y10" s="262">
        <v>0</v>
      </c>
      <c r="Z10" s="262">
        <v>1</v>
      </c>
      <c r="AA10" s="262">
        <v>1</v>
      </c>
      <c r="AB10" s="262">
        <v>6</v>
      </c>
      <c r="AC10" s="262">
        <v>4</v>
      </c>
      <c r="AD10" s="262">
        <v>2</v>
      </c>
      <c r="AE10" s="262">
        <v>3</v>
      </c>
      <c r="AF10" s="262">
        <v>9</v>
      </c>
      <c r="AG10" s="262">
        <v>7</v>
      </c>
    </row>
    <row r="11" spans="1:33" ht="17.25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2" t="s">
        <v>37</v>
      </c>
    </row>
    <row r="12" spans="1:33" ht="17.25" customHeight="1"/>
    <row r="13" spans="1:33" ht="17.25" customHeight="1"/>
    <row r="14" spans="1:33" ht="17.25" customHeight="1"/>
    <row r="15" spans="1:33" ht="17.25" customHeight="1"/>
    <row r="16" spans="1:33" ht="17.25" customHeight="1"/>
    <row r="17" spans="1:1" ht="17.25" customHeight="1"/>
    <row r="18" spans="1:1" ht="17.25" customHeight="1"/>
    <row r="19" spans="1:1" ht="17.25" customHeight="1"/>
    <row r="20" spans="1:1" ht="17.25" customHeight="1"/>
    <row r="21" spans="1:1" ht="17.25" customHeight="1">
      <c r="A21" s="1" t="s">
        <v>31</v>
      </c>
    </row>
    <row r="22" spans="1:1" ht="17.25" customHeight="1"/>
    <row r="23" spans="1:1" ht="17.25" customHeight="1"/>
    <row r="24" spans="1:1" ht="17.25" customHeight="1"/>
    <row r="25" spans="1:1" ht="17.25" customHeight="1"/>
    <row r="26" spans="1:1" ht="17.25" customHeight="1"/>
    <row r="27" spans="1:1" ht="17.25" customHeight="1"/>
    <row r="28" spans="1:1" ht="17.25" customHeight="1"/>
    <row r="29" spans="1:1" ht="17.25" customHeight="1"/>
    <row r="30" spans="1:1" ht="17.25" customHeight="1"/>
    <row r="31" spans="1:1" ht="17.25" customHeight="1"/>
    <row r="32" spans="1: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</sheetData>
  <mergeCells count="18">
    <mergeCell ref="Z4:AA4"/>
    <mergeCell ref="AB4:AC4"/>
    <mergeCell ref="AD4:AE4"/>
    <mergeCell ref="AF4:AG4"/>
    <mergeCell ref="P4:Q4"/>
    <mergeCell ref="R4:S4"/>
    <mergeCell ref="T4:U4"/>
    <mergeCell ref="V4:W4"/>
    <mergeCell ref="X4:Y4"/>
    <mergeCell ref="A1:T1"/>
    <mergeCell ref="N4:O4"/>
    <mergeCell ref="A4:A5"/>
    <mergeCell ref="B4:C4"/>
    <mergeCell ref="D4:E4"/>
    <mergeCell ref="F4:G4"/>
    <mergeCell ref="H4:I4"/>
    <mergeCell ref="J4:K4"/>
    <mergeCell ref="L4:M4"/>
  </mergeCells>
  <phoneticPr fontId="8"/>
  <printOptions horizontalCentered="1"/>
  <pageMargins left="0.33256847319347321" right="0.26027097902097901" top="0.6875" bottom="0.39370078740157483" header="0.51181102362204722" footer="0.51181102362204722"/>
  <pageSetup paperSize="9" scale="7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CFF52-EC78-468E-8545-EAA0EB8998B2}">
  <dimension ref="A1:W11"/>
  <sheetViews>
    <sheetView showGridLines="0" zoomScale="80" zoomScaleNormal="80" zoomScaleSheetLayoutView="85" workbookViewId="0">
      <selection activeCell="N16" sqref="N16"/>
    </sheetView>
  </sheetViews>
  <sheetFormatPr defaultColWidth="10.625" defaultRowHeight="14.25"/>
  <cols>
    <col min="1" max="1" width="4.25" style="13" customWidth="1"/>
    <col min="2" max="2" width="2.875" style="13" customWidth="1"/>
    <col min="3" max="3" width="4.375" style="13" customWidth="1"/>
    <col min="4" max="9" width="8.5" style="13" customWidth="1"/>
    <col min="10" max="10" width="12" style="13" customWidth="1"/>
    <col min="11" max="12" width="9.875" style="13" customWidth="1"/>
    <col min="13" max="13" width="11.25" style="13" customWidth="1"/>
    <col min="14" max="14" width="10" style="13" customWidth="1"/>
    <col min="15" max="15" width="9.5" style="13" customWidth="1"/>
    <col min="16" max="16" width="8.5" style="13" customWidth="1"/>
    <col min="17" max="17" width="11.75" style="13" customWidth="1"/>
    <col min="18" max="19" width="8.5" style="13" customWidth="1"/>
    <col min="20" max="21" width="9.5" style="13" customWidth="1"/>
    <col min="22" max="22" width="10" style="13" customWidth="1"/>
    <col min="23" max="256" width="10.625" style="13"/>
    <col min="257" max="257" width="4.25" style="13" customWidth="1"/>
    <col min="258" max="258" width="2.875" style="13" customWidth="1"/>
    <col min="259" max="259" width="2.625" style="13" customWidth="1"/>
    <col min="260" max="278" width="6.625" style="13" customWidth="1"/>
    <col min="279" max="512" width="10.625" style="13"/>
    <col min="513" max="513" width="4.25" style="13" customWidth="1"/>
    <col min="514" max="514" width="2.875" style="13" customWidth="1"/>
    <col min="515" max="515" width="2.625" style="13" customWidth="1"/>
    <col min="516" max="534" width="6.625" style="13" customWidth="1"/>
    <col min="535" max="768" width="10.625" style="13"/>
    <col min="769" max="769" width="4.25" style="13" customWidth="1"/>
    <col min="770" max="770" width="2.875" style="13" customWidth="1"/>
    <col min="771" max="771" width="2.625" style="13" customWidth="1"/>
    <col min="772" max="790" width="6.625" style="13" customWidth="1"/>
    <col min="791" max="1024" width="10.625" style="13"/>
    <col min="1025" max="1025" width="4.25" style="13" customWidth="1"/>
    <col min="1026" max="1026" width="2.875" style="13" customWidth="1"/>
    <col min="1027" max="1027" width="2.625" style="13" customWidth="1"/>
    <col min="1028" max="1046" width="6.625" style="13" customWidth="1"/>
    <col min="1047" max="1280" width="10.625" style="13"/>
    <col min="1281" max="1281" width="4.25" style="13" customWidth="1"/>
    <col min="1282" max="1282" width="2.875" style="13" customWidth="1"/>
    <col min="1283" max="1283" width="2.625" style="13" customWidth="1"/>
    <col min="1284" max="1302" width="6.625" style="13" customWidth="1"/>
    <col min="1303" max="1536" width="10.625" style="13"/>
    <col min="1537" max="1537" width="4.25" style="13" customWidth="1"/>
    <col min="1538" max="1538" width="2.875" style="13" customWidth="1"/>
    <col min="1539" max="1539" width="2.625" style="13" customWidth="1"/>
    <col min="1540" max="1558" width="6.625" style="13" customWidth="1"/>
    <col min="1559" max="1792" width="10.625" style="13"/>
    <col min="1793" max="1793" width="4.25" style="13" customWidth="1"/>
    <col min="1794" max="1794" width="2.875" style="13" customWidth="1"/>
    <col min="1795" max="1795" width="2.625" style="13" customWidth="1"/>
    <col min="1796" max="1814" width="6.625" style="13" customWidth="1"/>
    <col min="1815" max="2048" width="10.625" style="13"/>
    <col min="2049" max="2049" width="4.25" style="13" customWidth="1"/>
    <col min="2050" max="2050" width="2.875" style="13" customWidth="1"/>
    <col min="2051" max="2051" width="2.625" style="13" customWidth="1"/>
    <col min="2052" max="2070" width="6.625" style="13" customWidth="1"/>
    <col min="2071" max="2304" width="10.625" style="13"/>
    <col min="2305" max="2305" width="4.25" style="13" customWidth="1"/>
    <col min="2306" max="2306" width="2.875" style="13" customWidth="1"/>
    <col min="2307" max="2307" width="2.625" style="13" customWidth="1"/>
    <col min="2308" max="2326" width="6.625" style="13" customWidth="1"/>
    <col min="2327" max="2560" width="10.625" style="13"/>
    <col min="2561" max="2561" width="4.25" style="13" customWidth="1"/>
    <col min="2562" max="2562" width="2.875" style="13" customWidth="1"/>
    <col min="2563" max="2563" width="2.625" style="13" customWidth="1"/>
    <col min="2564" max="2582" width="6.625" style="13" customWidth="1"/>
    <col min="2583" max="2816" width="10.625" style="13"/>
    <col min="2817" max="2817" width="4.25" style="13" customWidth="1"/>
    <col min="2818" max="2818" width="2.875" style="13" customWidth="1"/>
    <col min="2819" max="2819" width="2.625" style="13" customWidth="1"/>
    <col min="2820" max="2838" width="6.625" style="13" customWidth="1"/>
    <col min="2839" max="3072" width="10.625" style="13"/>
    <col min="3073" max="3073" width="4.25" style="13" customWidth="1"/>
    <col min="3074" max="3074" width="2.875" style="13" customWidth="1"/>
    <col min="3075" max="3075" width="2.625" style="13" customWidth="1"/>
    <col min="3076" max="3094" width="6.625" style="13" customWidth="1"/>
    <col min="3095" max="3328" width="10.625" style="13"/>
    <col min="3329" max="3329" width="4.25" style="13" customWidth="1"/>
    <col min="3330" max="3330" width="2.875" style="13" customWidth="1"/>
    <col min="3331" max="3331" width="2.625" style="13" customWidth="1"/>
    <col min="3332" max="3350" width="6.625" style="13" customWidth="1"/>
    <col min="3351" max="3584" width="10.625" style="13"/>
    <col min="3585" max="3585" width="4.25" style="13" customWidth="1"/>
    <col min="3586" max="3586" width="2.875" style="13" customWidth="1"/>
    <col min="3587" max="3587" width="2.625" style="13" customWidth="1"/>
    <col min="3588" max="3606" width="6.625" style="13" customWidth="1"/>
    <col min="3607" max="3840" width="10.625" style="13"/>
    <col min="3841" max="3841" width="4.25" style="13" customWidth="1"/>
    <col min="3842" max="3842" width="2.875" style="13" customWidth="1"/>
    <col min="3843" max="3843" width="2.625" style="13" customWidth="1"/>
    <col min="3844" max="3862" width="6.625" style="13" customWidth="1"/>
    <col min="3863" max="4096" width="10.625" style="13"/>
    <col min="4097" max="4097" width="4.25" style="13" customWidth="1"/>
    <col min="4098" max="4098" width="2.875" style="13" customWidth="1"/>
    <col min="4099" max="4099" width="2.625" style="13" customWidth="1"/>
    <col min="4100" max="4118" width="6.625" style="13" customWidth="1"/>
    <col min="4119" max="4352" width="10.625" style="13"/>
    <col min="4353" max="4353" width="4.25" style="13" customWidth="1"/>
    <col min="4354" max="4354" width="2.875" style="13" customWidth="1"/>
    <col min="4355" max="4355" width="2.625" style="13" customWidth="1"/>
    <col min="4356" max="4374" width="6.625" style="13" customWidth="1"/>
    <col min="4375" max="4608" width="10.625" style="13"/>
    <col min="4609" max="4609" width="4.25" style="13" customWidth="1"/>
    <col min="4610" max="4610" width="2.875" style="13" customWidth="1"/>
    <col min="4611" max="4611" width="2.625" style="13" customWidth="1"/>
    <col min="4612" max="4630" width="6.625" style="13" customWidth="1"/>
    <col min="4631" max="4864" width="10.625" style="13"/>
    <col min="4865" max="4865" width="4.25" style="13" customWidth="1"/>
    <col min="4866" max="4866" width="2.875" style="13" customWidth="1"/>
    <col min="4867" max="4867" width="2.625" style="13" customWidth="1"/>
    <col min="4868" max="4886" width="6.625" style="13" customWidth="1"/>
    <col min="4887" max="5120" width="10.625" style="13"/>
    <col min="5121" max="5121" width="4.25" style="13" customWidth="1"/>
    <col min="5122" max="5122" width="2.875" style="13" customWidth="1"/>
    <col min="5123" max="5123" width="2.625" style="13" customWidth="1"/>
    <col min="5124" max="5142" width="6.625" style="13" customWidth="1"/>
    <col min="5143" max="5376" width="10.625" style="13"/>
    <col min="5377" max="5377" width="4.25" style="13" customWidth="1"/>
    <col min="5378" max="5378" width="2.875" style="13" customWidth="1"/>
    <col min="5379" max="5379" width="2.625" style="13" customWidth="1"/>
    <col min="5380" max="5398" width="6.625" style="13" customWidth="1"/>
    <col min="5399" max="5632" width="10.625" style="13"/>
    <col min="5633" max="5633" width="4.25" style="13" customWidth="1"/>
    <col min="5634" max="5634" width="2.875" style="13" customWidth="1"/>
    <col min="5635" max="5635" width="2.625" style="13" customWidth="1"/>
    <col min="5636" max="5654" width="6.625" style="13" customWidth="1"/>
    <col min="5655" max="5888" width="10.625" style="13"/>
    <col min="5889" max="5889" width="4.25" style="13" customWidth="1"/>
    <col min="5890" max="5890" width="2.875" style="13" customWidth="1"/>
    <col min="5891" max="5891" width="2.625" style="13" customWidth="1"/>
    <col min="5892" max="5910" width="6.625" style="13" customWidth="1"/>
    <col min="5911" max="6144" width="10.625" style="13"/>
    <col min="6145" max="6145" width="4.25" style="13" customWidth="1"/>
    <col min="6146" max="6146" width="2.875" style="13" customWidth="1"/>
    <col min="6147" max="6147" width="2.625" style="13" customWidth="1"/>
    <col min="6148" max="6166" width="6.625" style="13" customWidth="1"/>
    <col min="6167" max="6400" width="10.625" style="13"/>
    <col min="6401" max="6401" width="4.25" style="13" customWidth="1"/>
    <col min="6402" max="6402" width="2.875" style="13" customWidth="1"/>
    <col min="6403" max="6403" width="2.625" style="13" customWidth="1"/>
    <col min="6404" max="6422" width="6.625" style="13" customWidth="1"/>
    <col min="6423" max="6656" width="10.625" style="13"/>
    <col min="6657" max="6657" width="4.25" style="13" customWidth="1"/>
    <col min="6658" max="6658" width="2.875" style="13" customWidth="1"/>
    <col min="6659" max="6659" width="2.625" style="13" customWidth="1"/>
    <col min="6660" max="6678" width="6.625" style="13" customWidth="1"/>
    <col min="6679" max="6912" width="10.625" style="13"/>
    <col min="6913" max="6913" width="4.25" style="13" customWidth="1"/>
    <col min="6914" max="6914" width="2.875" style="13" customWidth="1"/>
    <col min="6915" max="6915" width="2.625" style="13" customWidth="1"/>
    <col min="6916" max="6934" width="6.625" style="13" customWidth="1"/>
    <col min="6935" max="7168" width="10.625" style="13"/>
    <col min="7169" max="7169" width="4.25" style="13" customWidth="1"/>
    <col min="7170" max="7170" width="2.875" style="13" customWidth="1"/>
    <col min="7171" max="7171" width="2.625" style="13" customWidth="1"/>
    <col min="7172" max="7190" width="6.625" style="13" customWidth="1"/>
    <col min="7191" max="7424" width="10.625" style="13"/>
    <col min="7425" max="7425" width="4.25" style="13" customWidth="1"/>
    <col min="7426" max="7426" width="2.875" style="13" customWidth="1"/>
    <col min="7427" max="7427" width="2.625" style="13" customWidth="1"/>
    <col min="7428" max="7446" width="6.625" style="13" customWidth="1"/>
    <col min="7447" max="7680" width="10.625" style="13"/>
    <col min="7681" max="7681" width="4.25" style="13" customWidth="1"/>
    <col min="7682" max="7682" width="2.875" style="13" customWidth="1"/>
    <col min="7683" max="7683" width="2.625" style="13" customWidth="1"/>
    <col min="7684" max="7702" width="6.625" style="13" customWidth="1"/>
    <col min="7703" max="7936" width="10.625" style="13"/>
    <col min="7937" max="7937" width="4.25" style="13" customWidth="1"/>
    <col min="7938" max="7938" width="2.875" style="13" customWidth="1"/>
    <col min="7939" max="7939" width="2.625" style="13" customWidth="1"/>
    <col min="7940" max="7958" width="6.625" style="13" customWidth="1"/>
    <col min="7959" max="8192" width="10.625" style="13"/>
    <col min="8193" max="8193" width="4.25" style="13" customWidth="1"/>
    <col min="8194" max="8194" width="2.875" style="13" customWidth="1"/>
    <col min="8195" max="8195" width="2.625" style="13" customWidth="1"/>
    <col min="8196" max="8214" width="6.625" style="13" customWidth="1"/>
    <col min="8215" max="8448" width="10.625" style="13"/>
    <col min="8449" max="8449" width="4.25" style="13" customWidth="1"/>
    <col min="8450" max="8450" width="2.875" style="13" customWidth="1"/>
    <col min="8451" max="8451" width="2.625" style="13" customWidth="1"/>
    <col min="8452" max="8470" width="6.625" style="13" customWidth="1"/>
    <col min="8471" max="8704" width="10.625" style="13"/>
    <col min="8705" max="8705" width="4.25" style="13" customWidth="1"/>
    <col min="8706" max="8706" width="2.875" style="13" customWidth="1"/>
    <col min="8707" max="8707" width="2.625" style="13" customWidth="1"/>
    <col min="8708" max="8726" width="6.625" style="13" customWidth="1"/>
    <col min="8727" max="8960" width="10.625" style="13"/>
    <col min="8961" max="8961" width="4.25" style="13" customWidth="1"/>
    <col min="8962" max="8962" width="2.875" style="13" customWidth="1"/>
    <col min="8963" max="8963" width="2.625" style="13" customWidth="1"/>
    <col min="8964" max="8982" width="6.625" style="13" customWidth="1"/>
    <col min="8983" max="9216" width="10.625" style="13"/>
    <col min="9217" max="9217" width="4.25" style="13" customWidth="1"/>
    <col min="9218" max="9218" width="2.875" style="13" customWidth="1"/>
    <col min="9219" max="9219" width="2.625" style="13" customWidth="1"/>
    <col min="9220" max="9238" width="6.625" style="13" customWidth="1"/>
    <col min="9239" max="9472" width="10.625" style="13"/>
    <col min="9473" max="9473" width="4.25" style="13" customWidth="1"/>
    <col min="9474" max="9474" width="2.875" style="13" customWidth="1"/>
    <col min="9475" max="9475" width="2.625" style="13" customWidth="1"/>
    <col min="9476" max="9494" width="6.625" style="13" customWidth="1"/>
    <col min="9495" max="9728" width="10.625" style="13"/>
    <col min="9729" max="9729" width="4.25" style="13" customWidth="1"/>
    <col min="9730" max="9730" width="2.875" style="13" customWidth="1"/>
    <col min="9731" max="9731" width="2.625" style="13" customWidth="1"/>
    <col min="9732" max="9750" width="6.625" style="13" customWidth="1"/>
    <col min="9751" max="9984" width="10.625" style="13"/>
    <col min="9985" max="9985" width="4.25" style="13" customWidth="1"/>
    <col min="9986" max="9986" width="2.875" style="13" customWidth="1"/>
    <col min="9987" max="9987" width="2.625" style="13" customWidth="1"/>
    <col min="9988" max="10006" width="6.625" style="13" customWidth="1"/>
    <col min="10007" max="10240" width="10.625" style="13"/>
    <col min="10241" max="10241" width="4.25" style="13" customWidth="1"/>
    <col min="10242" max="10242" width="2.875" style="13" customWidth="1"/>
    <col min="10243" max="10243" width="2.625" style="13" customWidth="1"/>
    <col min="10244" max="10262" width="6.625" style="13" customWidth="1"/>
    <col min="10263" max="10496" width="10.625" style="13"/>
    <col min="10497" max="10497" width="4.25" style="13" customWidth="1"/>
    <col min="10498" max="10498" width="2.875" style="13" customWidth="1"/>
    <col min="10499" max="10499" width="2.625" style="13" customWidth="1"/>
    <col min="10500" max="10518" width="6.625" style="13" customWidth="1"/>
    <col min="10519" max="10752" width="10.625" style="13"/>
    <col min="10753" max="10753" width="4.25" style="13" customWidth="1"/>
    <col min="10754" max="10754" width="2.875" style="13" customWidth="1"/>
    <col min="10755" max="10755" width="2.625" style="13" customWidth="1"/>
    <col min="10756" max="10774" width="6.625" style="13" customWidth="1"/>
    <col min="10775" max="11008" width="10.625" style="13"/>
    <col min="11009" max="11009" width="4.25" style="13" customWidth="1"/>
    <col min="11010" max="11010" width="2.875" style="13" customWidth="1"/>
    <col min="11011" max="11011" width="2.625" style="13" customWidth="1"/>
    <col min="11012" max="11030" width="6.625" style="13" customWidth="1"/>
    <col min="11031" max="11264" width="10.625" style="13"/>
    <col min="11265" max="11265" width="4.25" style="13" customWidth="1"/>
    <col min="11266" max="11266" width="2.875" style="13" customWidth="1"/>
    <col min="11267" max="11267" width="2.625" style="13" customWidth="1"/>
    <col min="11268" max="11286" width="6.625" style="13" customWidth="1"/>
    <col min="11287" max="11520" width="10.625" style="13"/>
    <col min="11521" max="11521" width="4.25" style="13" customWidth="1"/>
    <col min="11522" max="11522" width="2.875" style="13" customWidth="1"/>
    <col min="11523" max="11523" width="2.625" style="13" customWidth="1"/>
    <col min="11524" max="11542" width="6.625" style="13" customWidth="1"/>
    <col min="11543" max="11776" width="10.625" style="13"/>
    <col min="11777" max="11777" width="4.25" style="13" customWidth="1"/>
    <col min="11778" max="11778" width="2.875" style="13" customWidth="1"/>
    <col min="11779" max="11779" width="2.625" style="13" customWidth="1"/>
    <col min="11780" max="11798" width="6.625" style="13" customWidth="1"/>
    <col min="11799" max="12032" width="10.625" style="13"/>
    <col min="12033" max="12033" width="4.25" style="13" customWidth="1"/>
    <col min="12034" max="12034" width="2.875" style="13" customWidth="1"/>
    <col min="12035" max="12035" width="2.625" style="13" customWidth="1"/>
    <col min="12036" max="12054" width="6.625" style="13" customWidth="1"/>
    <col min="12055" max="12288" width="10.625" style="13"/>
    <col min="12289" max="12289" width="4.25" style="13" customWidth="1"/>
    <col min="12290" max="12290" width="2.875" style="13" customWidth="1"/>
    <col min="12291" max="12291" width="2.625" style="13" customWidth="1"/>
    <col min="12292" max="12310" width="6.625" style="13" customWidth="1"/>
    <col min="12311" max="12544" width="10.625" style="13"/>
    <col min="12545" max="12545" width="4.25" style="13" customWidth="1"/>
    <col min="12546" max="12546" width="2.875" style="13" customWidth="1"/>
    <col min="12547" max="12547" width="2.625" style="13" customWidth="1"/>
    <col min="12548" max="12566" width="6.625" style="13" customWidth="1"/>
    <col min="12567" max="12800" width="10.625" style="13"/>
    <col min="12801" max="12801" width="4.25" style="13" customWidth="1"/>
    <col min="12802" max="12802" width="2.875" style="13" customWidth="1"/>
    <col min="12803" max="12803" width="2.625" style="13" customWidth="1"/>
    <col min="12804" max="12822" width="6.625" style="13" customWidth="1"/>
    <col min="12823" max="13056" width="10.625" style="13"/>
    <col min="13057" max="13057" width="4.25" style="13" customWidth="1"/>
    <col min="13058" max="13058" width="2.875" style="13" customWidth="1"/>
    <col min="13059" max="13059" width="2.625" style="13" customWidth="1"/>
    <col min="13060" max="13078" width="6.625" style="13" customWidth="1"/>
    <col min="13079" max="13312" width="10.625" style="13"/>
    <col min="13313" max="13313" width="4.25" style="13" customWidth="1"/>
    <col min="13314" max="13314" width="2.875" style="13" customWidth="1"/>
    <col min="13315" max="13315" width="2.625" style="13" customWidth="1"/>
    <col min="13316" max="13334" width="6.625" style="13" customWidth="1"/>
    <col min="13335" max="13568" width="10.625" style="13"/>
    <col min="13569" max="13569" width="4.25" style="13" customWidth="1"/>
    <col min="13570" max="13570" width="2.875" style="13" customWidth="1"/>
    <col min="13571" max="13571" width="2.625" style="13" customWidth="1"/>
    <col min="13572" max="13590" width="6.625" style="13" customWidth="1"/>
    <col min="13591" max="13824" width="10.625" style="13"/>
    <col min="13825" max="13825" width="4.25" style="13" customWidth="1"/>
    <col min="13826" max="13826" width="2.875" style="13" customWidth="1"/>
    <col min="13827" max="13827" width="2.625" style="13" customWidth="1"/>
    <col min="13828" max="13846" width="6.625" style="13" customWidth="1"/>
    <col min="13847" max="14080" width="10.625" style="13"/>
    <col min="14081" max="14081" width="4.25" style="13" customWidth="1"/>
    <col min="14082" max="14082" width="2.875" style="13" customWidth="1"/>
    <col min="14083" max="14083" width="2.625" style="13" customWidth="1"/>
    <col min="14084" max="14102" width="6.625" style="13" customWidth="1"/>
    <col min="14103" max="14336" width="10.625" style="13"/>
    <col min="14337" max="14337" width="4.25" style="13" customWidth="1"/>
    <col min="14338" max="14338" width="2.875" style="13" customWidth="1"/>
    <col min="14339" max="14339" width="2.625" style="13" customWidth="1"/>
    <col min="14340" max="14358" width="6.625" style="13" customWidth="1"/>
    <col min="14359" max="14592" width="10.625" style="13"/>
    <col min="14593" max="14593" width="4.25" style="13" customWidth="1"/>
    <col min="14594" max="14594" width="2.875" style="13" customWidth="1"/>
    <col min="14595" max="14595" width="2.625" style="13" customWidth="1"/>
    <col min="14596" max="14614" width="6.625" style="13" customWidth="1"/>
    <col min="14615" max="14848" width="10.625" style="13"/>
    <col min="14849" max="14849" width="4.25" style="13" customWidth="1"/>
    <col min="14850" max="14850" width="2.875" style="13" customWidth="1"/>
    <col min="14851" max="14851" width="2.625" style="13" customWidth="1"/>
    <col min="14852" max="14870" width="6.625" style="13" customWidth="1"/>
    <col min="14871" max="15104" width="10.625" style="13"/>
    <col min="15105" max="15105" width="4.25" style="13" customWidth="1"/>
    <col min="15106" max="15106" width="2.875" style="13" customWidth="1"/>
    <col min="15107" max="15107" width="2.625" style="13" customWidth="1"/>
    <col min="15108" max="15126" width="6.625" style="13" customWidth="1"/>
    <col min="15127" max="15360" width="10.625" style="13"/>
    <col min="15361" max="15361" width="4.25" style="13" customWidth="1"/>
    <col min="15362" max="15362" width="2.875" style="13" customWidth="1"/>
    <col min="15363" max="15363" width="2.625" style="13" customWidth="1"/>
    <col min="15364" max="15382" width="6.625" style="13" customWidth="1"/>
    <col min="15383" max="15616" width="10.625" style="13"/>
    <col min="15617" max="15617" width="4.25" style="13" customWidth="1"/>
    <col min="15618" max="15618" width="2.875" style="13" customWidth="1"/>
    <col min="15619" max="15619" width="2.625" style="13" customWidth="1"/>
    <col min="15620" max="15638" width="6.625" style="13" customWidth="1"/>
    <col min="15639" max="15872" width="10.625" style="13"/>
    <col min="15873" max="15873" width="4.25" style="13" customWidth="1"/>
    <col min="15874" max="15874" width="2.875" style="13" customWidth="1"/>
    <col min="15875" max="15875" width="2.625" style="13" customWidth="1"/>
    <col min="15876" max="15894" width="6.625" style="13" customWidth="1"/>
    <col min="15895" max="16128" width="10.625" style="13"/>
    <col min="16129" max="16129" width="4.25" style="13" customWidth="1"/>
    <col min="16130" max="16130" width="2.875" style="13" customWidth="1"/>
    <col min="16131" max="16131" width="2.625" style="13" customWidth="1"/>
    <col min="16132" max="16150" width="6.625" style="13" customWidth="1"/>
    <col min="16151" max="16384" width="10.625" style="13"/>
  </cols>
  <sheetData>
    <row r="1" spans="1:23" ht="30.75" customHeight="1">
      <c r="A1" s="115" t="s">
        <v>163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3" ht="23.25" customHeight="1">
      <c r="A2" s="264" t="s">
        <v>216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  <c r="N2" s="265"/>
      <c r="O2" s="265"/>
      <c r="P2" s="265"/>
      <c r="Q2" s="265"/>
      <c r="R2" s="265"/>
      <c r="S2" s="265"/>
      <c r="T2" s="265"/>
      <c r="U2" s="265"/>
      <c r="V2" s="265"/>
    </row>
    <row r="3" spans="1:23" s="44" customFormat="1" ht="15" customHeight="1" thickBot="1">
      <c r="A3" s="266"/>
      <c r="B3" s="267"/>
      <c r="C3" s="268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9"/>
    </row>
    <row r="4" spans="1:23" s="108" customFormat="1" ht="27" customHeight="1" thickTop="1">
      <c r="A4" s="270" t="s">
        <v>149</v>
      </c>
      <c r="B4" s="270"/>
      <c r="C4" s="271"/>
      <c r="D4" s="272" t="s">
        <v>150</v>
      </c>
      <c r="E4" s="273"/>
      <c r="F4" s="273"/>
      <c r="G4" s="273"/>
      <c r="H4" s="273"/>
      <c r="I4" s="274"/>
      <c r="J4" s="275" t="s">
        <v>151</v>
      </c>
      <c r="K4" s="272" t="s">
        <v>152</v>
      </c>
      <c r="L4" s="273"/>
      <c r="M4" s="273"/>
      <c r="N4" s="274"/>
      <c r="O4" s="272" t="s">
        <v>53</v>
      </c>
      <c r="P4" s="274"/>
      <c r="Q4" s="272" t="s">
        <v>153</v>
      </c>
      <c r="R4" s="273"/>
      <c r="S4" s="273"/>
      <c r="T4" s="273"/>
      <c r="U4" s="273"/>
      <c r="V4" s="273"/>
      <c r="W4" s="107"/>
    </row>
    <row r="5" spans="1:23" s="38" customFormat="1" ht="41.25" customHeight="1">
      <c r="A5" s="276"/>
      <c r="B5" s="276"/>
      <c r="C5" s="277"/>
      <c r="D5" s="278" t="s">
        <v>25</v>
      </c>
      <c r="E5" s="256" t="s">
        <v>17</v>
      </c>
      <c r="F5" s="279" t="s">
        <v>103</v>
      </c>
      <c r="G5" s="279" t="s">
        <v>19</v>
      </c>
      <c r="H5" s="279" t="s">
        <v>154</v>
      </c>
      <c r="I5" s="279" t="s">
        <v>3</v>
      </c>
      <c r="J5" s="280"/>
      <c r="K5" s="279" t="s">
        <v>34</v>
      </c>
      <c r="L5" s="279" t="s">
        <v>8</v>
      </c>
      <c r="M5" s="279" t="s">
        <v>52</v>
      </c>
      <c r="N5" s="281" t="s">
        <v>23</v>
      </c>
      <c r="O5" s="279" t="s">
        <v>155</v>
      </c>
      <c r="P5" s="282" t="s">
        <v>156</v>
      </c>
      <c r="Q5" s="279" t="s">
        <v>55</v>
      </c>
      <c r="R5" s="279" t="s">
        <v>17</v>
      </c>
      <c r="S5" s="279" t="s">
        <v>103</v>
      </c>
      <c r="T5" s="279" t="s">
        <v>19</v>
      </c>
      <c r="U5" s="279" t="s">
        <v>154</v>
      </c>
      <c r="V5" s="281" t="s">
        <v>3</v>
      </c>
    </row>
    <row r="6" spans="1:23" s="38" customFormat="1" ht="21" customHeight="1">
      <c r="A6" s="283" t="s">
        <v>113</v>
      </c>
      <c r="B6" s="284" t="s">
        <v>157</v>
      </c>
      <c r="C6" s="283" t="s">
        <v>158</v>
      </c>
      <c r="D6" s="285">
        <v>12</v>
      </c>
      <c r="E6" s="286">
        <v>8</v>
      </c>
      <c r="F6" s="286">
        <v>1</v>
      </c>
      <c r="G6" s="286">
        <v>2</v>
      </c>
      <c r="H6" s="286" t="s">
        <v>110</v>
      </c>
      <c r="I6" s="286">
        <v>1</v>
      </c>
      <c r="J6" s="286">
        <v>8</v>
      </c>
      <c r="K6" s="286">
        <v>5</v>
      </c>
      <c r="L6" s="286">
        <v>9</v>
      </c>
      <c r="M6" s="286">
        <v>1</v>
      </c>
      <c r="N6" s="286" t="s">
        <v>110</v>
      </c>
      <c r="O6" s="286">
        <v>915</v>
      </c>
      <c r="P6" s="286">
        <v>26</v>
      </c>
      <c r="Q6" s="286">
        <v>14220</v>
      </c>
      <c r="R6" s="286">
        <v>10837</v>
      </c>
      <c r="S6" s="286" t="s">
        <v>110</v>
      </c>
      <c r="T6" s="286">
        <v>3214</v>
      </c>
      <c r="U6" s="286" t="s">
        <v>110</v>
      </c>
      <c r="V6" s="286">
        <v>169</v>
      </c>
    </row>
    <row r="7" spans="1:23" ht="21" customHeight="1">
      <c r="A7" s="283"/>
      <c r="B7" s="287">
        <v>2</v>
      </c>
      <c r="C7" s="283"/>
      <c r="D7" s="285">
        <v>7</v>
      </c>
      <c r="E7" s="286">
        <v>6</v>
      </c>
      <c r="F7" s="286" t="s">
        <v>110</v>
      </c>
      <c r="G7" s="286" t="s">
        <v>110</v>
      </c>
      <c r="H7" s="286" t="s">
        <v>110</v>
      </c>
      <c r="I7" s="286">
        <v>1</v>
      </c>
      <c r="J7" s="286">
        <v>6</v>
      </c>
      <c r="K7" s="286">
        <v>5</v>
      </c>
      <c r="L7" s="286">
        <v>7</v>
      </c>
      <c r="M7" s="286" t="s">
        <v>110</v>
      </c>
      <c r="N7" s="286">
        <v>2</v>
      </c>
      <c r="O7" s="286">
        <v>526</v>
      </c>
      <c r="P7" s="286" t="s">
        <v>110</v>
      </c>
      <c r="Q7" s="286">
        <v>11518</v>
      </c>
      <c r="R7" s="286">
        <v>11398</v>
      </c>
      <c r="S7" s="286" t="s">
        <v>110</v>
      </c>
      <c r="T7" s="286">
        <v>120</v>
      </c>
      <c r="U7" s="286" t="s">
        <v>110</v>
      </c>
      <c r="V7" s="286" t="s">
        <v>110</v>
      </c>
    </row>
    <row r="8" spans="1:23" ht="21" customHeight="1">
      <c r="A8" s="283"/>
      <c r="B8" s="287">
        <v>3</v>
      </c>
      <c r="C8" s="283"/>
      <c r="D8" s="285">
        <v>11</v>
      </c>
      <c r="E8" s="286">
        <v>6</v>
      </c>
      <c r="F8" s="286" t="s">
        <v>110</v>
      </c>
      <c r="G8" s="286">
        <v>3</v>
      </c>
      <c r="H8" s="286" t="s">
        <v>110</v>
      </c>
      <c r="I8" s="286">
        <v>2</v>
      </c>
      <c r="J8" s="286">
        <v>1</v>
      </c>
      <c r="K8" s="286" t="s">
        <v>110</v>
      </c>
      <c r="L8" s="286" t="s">
        <v>110</v>
      </c>
      <c r="M8" s="286" t="s">
        <v>110</v>
      </c>
      <c r="N8" s="286">
        <v>2</v>
      </c>
      <c r="O8" s="286">
        <v>103</v>
      </c>
      <c r="P8" s="286" t="s">
        <v>110</v>
      </c>
      <c r="Q8" s="286">
        <v>3355</v>
      </c>
      <c r="R8" s="286">
        <v>1643</v>
      </c>
      <c r="S8" s="286" t="s">
        <v>110</v>
      </c>
      <c r="T8" s="286">
        <v>1702</v>
      </c>
      <c r="U8" s="286" t="s">
        <v>110</v>
      </c>
      <c r="V8" s="286">
        <v>10</v>
      </c>
    </row>
    <row r="9" spans="1:23" ht="21" customHeight="1">
      <c r="A9" s="283"/>
      <c r="B9" s="287">
        <v>4</v>
      </c>
      <c r="C9" s="283"/>
      <c r="D9" s="285">
        <v>15</v>
      </c>
      <c r="E9" s="286">
        <v>8</v>
      </c>
      <c r="F9" s="286" t="s">
        <v>110</v>
      </c>
      <c r="G9" s="286">
        <v>3</v>
      </c>
      <c r="H9" s="286" t="s">
        <v>110</v>
      </c>
      <c r="I9" s="286">
        <v>4</v>
      </c>
      <c r="J9" s="286">
        <v>14</v>
      </c>
      <c r="K9" s="286">
        <v>9</v>
      </c>
      <c r="L9" s="286">
        <v>14</v>
      </c>
      <c r="M9" s="286" t="s">
        <v>110</v>
      </c>
      <c r="N9" s="286" t="s">
        <v>110</v>
      </c>
      <c r="O9" s="286">
        <v>759</v>
      </c>
      <c r="P9" s="286" t="s">
        <v>110</v>
      </c>
      <c r="Q9" s="286">
        <v>41903</v>
      </c>
      <c r="R9" s="286">
        <v>40266</v>
      </c>
      <c r="S9" s="286" t="s">
        <v>110</v>
      </c>
      <c r="T9" s="286">
        <v>1637</v>
      </c>
      <c r="U9" s="286" t="s">
        <v>110</v>
      </c>
      <c r="V9" s="286" t="s">
        <v>110</v>
      </c>
    </row>
    <row r="10" spans="1:23" ht="21" customHeight="1">
      <c r="A10" s="288"/>
      <c r="B10" s="289">
        <v>5</v>
      </c>
      <c r="C10" s="288"/>
      <c r="D10" s="290">
        <v>11</v>
      </c>
      <c r="E10" s="291">
        <v>4</v>
      </c>
      <c r="F10" s="291" t="s">
        <v>110</v>
      </c>
      <c r="G10" s="291">
        <v>5</v>
      </c>
      <c r="H10" s="291" t="s">
        <v>110</v>
      </c>
      <c r="I10" s="291">
        <v>2</v>
      </c>
      <c r="J10" s="291">
        <v>7</v>
      </c>
      <c r="K10" s="291">
        <v>6</v>
      </c>
      <c r="L10" s="291">
        <v>10</v>
      </c>
      <c r="M10" s="291" t="s">
        <v>110</v>
      </c>
      <c r="N10" s="291">
        <v>4</v>
      </c>
      <c r="O10" s="291">
        <v>271</v>
      </c>
      <c r="P10" s="291" t="s">
        <v>110</v>
      </c>
      <c r="Q10" s="291">
        <v>11871</v>
      </c>
      <c r="R10" s="291">
        <v>9240</v>
      </c>
      <c r="S10" s="291" t="s">
        <v>110</v>
      </c>
      <c r="T10" s="291">
        <v>1093</v>
      </c>
      <c r="U10" s="291" t="s">
        <v>110</v>
      </c>
      <c r="V10" s="291">
        <v>1538</v>
      </c>
    </row>
    <row r="11" spans="1:23">
      <c r="A11" s="103"/>
      <c r="B11" s="104"/>
      <c r="C11" s="105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6" t="s">
        <v>32</v>
      </c>
    </row>
  </sheetData>
  <mergeCells count="8">
    <mergeCell ref="Q4:V4"/>
    <mergeCell ref="A1:V1"/>
    <mergeCell ref="A4:C5"/>
    <mergeCell ref="D4:I4"/>
    <mergeCell ref="J4:J5"/>
    <mergeCell ref="K4:N4"/>
    <mergeCell ref="O4:P4"/>
    <mergeCell ref="A2:L2"/>
  </mergeCells>
  <phoneticPr fontId="8"/>
  <printOptions horizontalCentered="1"/>
  <pageMargins left="0.24581148018648016" right="0.20243298368298368" top="0.78740157480314965" bottom="0.78740157480314965" header="0.51181102362204722" footer="0.51181102362204722"/>
  <pageSetup paperSize="9" scale="81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3"/>
  <sheetViews>
    <sheetView showGridLines="0" topLeftCell="B1" zoomScale="85" zoomScaleNormal="85" zoomScaleSheetLayoutView="85" workbookViewId="0">
      <selection activeCell="J8" sqref="J8"/>
    </sheetView>
  </sheetViews>
  <sheetFormatPr defaultColWidth="10.625" defaultRowHeight="14.25"/>
  <cols>
    <col min="1" max="1" width="4.25" style="13" customWidth="1"/>
    <col min="2" max="2" width="2.875" style="13" customWidth="1"/>
    <col min="3" max="3" width="4.375" style="13" customWidth="1"/>
    <col min="4" max="9" width="8.5" style="13" customWidth="1"/>
    <col min="10" max="10" width="12" style="13" customWidth="1"/>
    <col min="11" max="12" width="9.875" style="13" customWidth="1"/>
    <col min="13" max="13" width="11.25" style="13" customWidth="1"/>
    <col min="14" max="14" width="10" style="13" customWidth="1"/>
    <col min="15" max="15" width="9.5" style="13" customWidth="1"/>
    <col min="16" max="16" width="8.5" style="13" customWidth="1"/>
    <col min="17" max="17" width="11.75" style="13" customWidth="1"/>
    <col min="18" max="19" width="8.5" style="13" customWidth="1"/>
    <col min="20" max="21" width="9.5" style="13" customWidth="1"/>
    <col min="22" max="23" width="10" style="13" customWidth="1"/>
    <col min="24" max="256" width="10.625" style="13"/>
    <col min="257" max="257" width="4.25" style="13" customWidth="1"/>
    <col min="258" max="258" width="2.875" style="13" customWidth="1"/>
    <col min="259" max="259" width="2.625" style="13" customWidth="1"/>
    <col min="260" max="278" width="6.625" style="13" customWidth="1"/>
    <col min="279" max="512" width="10.625" style="13"/>
    <col min="513" max="513" width="4.25" style="13" customWidth="1"/>
    <col min="514" max="514" width="2.875" style="13" customWidth="1"/>
    <col min="515" max="515" width="2.625" style="13" customWidth="1"/>
    <col min="516" max="534" width="6.625" style="13" customWidth="1"/>
    <col min="535" max="768" width="10.625" style="13"/>
    <col min="769" max="769" width="4.25" style="13" customWidth="1"/>
    <col min="770" max="770" width="2.875" style="13" customWidth="1"/>
    <col min="771" max="771" width="2.625" style="13" customWidth="1"/>
    <col min="772" max="790" width="6.625" style="13" customWidth="1"/>
    <col min="791" max="1024" width="10.625" style="13"/>
    <col min="1025" max="1025" width="4.25" style="13" customWidth="1"/>
    <col min="1026" max="1026" width="2.875" style="13" customWidth="1"/>
    <col min="1027" max="1027" width="2.625" style="13" customWidth="1"/>
    <col min="1028" max="1046" width="6.625" style="13" customWidth="1"/>
    <col min="1047" max="1280" width="10.625" style="13"/>
    <col min="1281" max="1281" width="4.25" style="13" customWidth="1"/>
    <col min="1282" max="1282" width="2.875" style="13" customWidth="1"/>
    <col min="1283" max="1283" width="2.625" style="13" customWidth="1"/>
    <col min="1284" max="1302" width="6.625" style="13" customWidth="1"/>
    <col min="1303" max="1536" width="10.625" style="13"/>
    <col min="1537" max="1537" width="4.25" style="13" customWidth="1"/>
    <col min="1538" max="1538" width="2.875" style="13" customWidth="1"/>
    <col min="1539" max="1539" width="2.625" style="13" customWidth="1"/>
    <col min="1540" max="1558" width="6.625" style="13" customWidth="1"/>
    <col min="1559" max="1792" width="10.625" style="13"/>
    <col min="1793" max="1793" width="4.25" style="13" customWidth="1"/>
    <col min="1794" max="1794" width="2.875" style="13" customWidth="1"/>
    <col min="1795" max="1795" width="2.625" style="13" customWidth="1"/>
    <col min="1796" max="1814" width="6.625" style="13" customWidth="1"/>
    <col min="1815" max="2048" width="10.625" style="13"/>
    <col min="2049" max="2049" width="4.25" style="13" customWidth="1"/>
    <col min="2050" max="2050" width="2.875" style="13" customWidth="1"/>
    <col min="2051" max="2051" width="2.625" style="13" customWidth="1"/>
    <col min="2052" max="2070" width="6.625" style="13" customWidth="1"/>
    <col min="2071" max="2304" width="10.625" style="13"/>
    <col min="2305" max="2305" width="4.25" style="13" customWidth="1"/>
    <col min="2306" max="2306" width="2.875" style="13" customWidth="1"/>
    <col min="2307" max="2307" width="2.625" style="13" customWidth="1"/>
    <col min="2308" max="2326" width="6.625" style="13" customWidth="1"/>
    <col min="2327" max="2560" width="10.625" style="13"/>
    <col min="2561" max="2561" width="4.25" style="13" customWidth="1"/>
    <col min="2562" max="2562" width="2.875" style="13" customWidth="1"/>
    <col min="2563" max="2563" width="2.625" style="13" customWidth="1"/>
    <col min="2564" max="2582" width="6.625" style="13" customWidth="1"/>
    <col min="2583" max="2816" width="10.625" style="13"/>
    <col min="2817" max="2817" width="4.25" style="13" customWidth="1"/>
    <col min="2818" max="2818" width="2.875" style="13" customWidth="1"/>
    <col min="2819" max="2819" width="2.625" style="13" customWidth="1"/>
    <col min="2820" max="2838" width="6.625" style="13" customWidth="1"/>
    <col min="2839" max="3072" width="10.625" style="13"/>
    <col min="3073" max="3073" width="4.25" style="13" customWidth="1"/>
    <col min="3074" max="3074" width="2.875" style="13" customWidth="1"/>
    <col min="3075" max="3075" width="2.625" style="13" customWidth="1"/>
    <col min="3076" max="3094" width="6.625" style="13" customWidth="1"/>
    <col min="3095" max="3328" width="10.625" style="13"/>
    <col min="3329" max="3329" width="4.25" style="13" customWidth="1"/>
    <col min="3330" max="3330" width="2.875" style="13" customWidth="1"/>
    <col min="3331" max="3331" width="2.625" style="13" customWidth="1"/>
    <col min="3332" max="3350" width="6.625" style="13" customWidth="1"/>
    <col min="3351" max="3584" width="10.625" style="13"/>
    <col min="3585" max="3585" width="4.25" style="13" customWidth="1"/>
    <col min="3586" max="3586" width="2.875" style="13" customWidth="1"/>
    <col min="3587" max="3587" width="2.625" style="13" customWidth="1"/>
    <col min="3588" max="3606" width="6.625" style="13" customWidth="1"/>
    <col min="3607" max="3840" width="10.625" style="13"/>
    <col min="3841" max="3841" width="4.25" style="13" customWidth="1"/>
    <col min="3842" max="3842" width="2.875" style="13" customWidth="1"/>
    <col min="3843" max="3843" width="2.625" style="13" customWidth="1"/>
    <col min="3844" max="3862" width="6.625" style="13" customWidth="1"/>
    <col min="3863" max="4096" width="10.625" style="13"/>
    <col min="4097" max="4097" width="4.25" style="13" customWidth="1"/>
    <col min="4098" max="4098" width="2.875" style="13" customWidth="1"/>
    <col min="4099" max="4099" width="2.625" style="13" customWidth="1"/>
    <col min="4100" max="4118" width="6.625" style="13" customWidth="1"/>
    <col min="4119" max="4352" width="10.625" style="13"/>
    <col min="4353" max="4353" width="4.25" style="13" customWidth="1"/>
    <col min="4354" max="4354" width="2.875" style="13" customWidth="1"/>
    <col min="4355" max="4355" width="2.625" style="13" customWidth="1"/>
    <col min="4356" max="4374" width="6.625" style="13" customWidth="1"/>
    <col min="4375" max="4608" width="10.625" style="13"/>
    <col min="4609" max="4609" width="4.25" style="13" customWidth="1"/>
    <col min="4610" max="4610" width="2.875" style="13" customWidth="1"/>
    <col min="4611" max="4611" width="2.625" style="13" customWidth="1"/>
    <col min="4612" max="4630" width="6.625" style="13" customWidth="1"/>
    <col min="4631" max="4864" width="10.625" style="13"/>
    <col min="4865" max="4865" width="4.25" style="13" customWidth="1"/>
    <col min="4866" max="4866" width="2.875" style="13" customWidth="1"/>
    <col min="4867" max="4867" width="2.625" style="13" customWidth="1"/>
    <col min="4868" max="4886" width="6.625" style="13" customWidth="1"/>
    <col min="4887" max="5120" width="10.625" style="13"/>
    <col min="5121" max="5121" width="4.25" style="13" customWidth="1"/>
    <col min="5122" max="5122" width="2.875" style="13" customWidth="1"/>
    <col min="5123" max="5123" width="2.625" style="13" customWidth="1"/>
    <col min="5124" max="5142" width="6.625" style="13" customWidth="1"/>
    <col min="5143" max="5376" width="10.625" style="13"/>
    <col min="5377" max="5377" width="4.25" style="13" customWidth="1"/>
    <col min="5378" max="5378" width="2.875" style="13" customWidth="1"/>
    <col min="5379" max="5379" width="2.625" style="13" customWidth="1"/>
    <col min="5380" max="5398" width="6.625" style="13" customWidth="1"/>
    <col min="5399" max="5632" width="10.625" style="13"/>
    <col min="5633" max="5633" width="4.25" style="13" customWidth="1"/>
    <col min="5634" max="5634" width="2.875" style="13" customWidth="1"/>
    <col min="5635" max="5635" width="2.625" style="13" customWidth="1"/>
    <col min="5636" max="5654" width="6.625" style="13" customWidth="1"/>
    <col min="5655" max="5888" width="10.625" style="13"/>
    <col min="5889" max="5889" width="4.25" style="13" customWidth="1"/>
    <col min="5890" max="5890" width="2.875" style="13" customWidth="1"/>
    <col min="5891" max="5891" width="2.625" style="13" customWidth="1"/>
    <col min="5892" max="5910" width="6.625" style="13" customWidth="1"/>
    <col min="5911" max="6144" width="10.625" style="13"/>
    <col min="6145" max="6145" width="4.25" style="13" customWidth="1"/>
    <col min="6146" max="6146" width="2.875" style="13" customWidth="1"/>
    <col min="6147" max="6147" width="2.625" style="13" customWidth="1"/>
    <col min="6148" max="6166" width="6.625" style="13" customWidth="1"/>
    <col min="6167" max="6400" width="10.625" style="13"/>
    <col min="6401" max="6401" width="4.25" style="13" customWidth="1"/>
    <col min="6402" max="6402" width="2.875" style="13" customWidth="1"/>
    <col min="6403" max="6403" width="2.625" style="13" customWidth="1"/>
    <col min="6404" max="6422" width="6.625" style="13" customWidth="1"/>
    <col min="6423" max="6656" width="10.625" style="13"/>
    <col min="6657" max="6657" width="4.25" style="13" customWidth="1"/>
    <col min="6658" max="6658" width="2.875" style="13" customWidth="1"/>
    <col min="6659" max="6659" width="2.625" style="13" customWidth="1"/>
    <col min="6660" max="6678" width="6.625" style="13" customWidth="1"/>
    <col min="6679" max="6912" width="10.625" style="13"/>
    <col min="6913" max="6913" width="4.25" style="13" customWidth="1"/>
    <col min="6914" max="6914" width="2.875" style="13" customWidth="1"/>
    <col min="6915" max="6915" width="2.625" style="13" customWidth="1"/>
    <col min="6916" max="6934" width="6.625" style="13" customWidth="1"/>
    <col min="6935" max="7168" width="10.625" style="13"/>
    <col min="7169" max="7169" width="4.25" style="13" customWidth="1"/>
    <col min="7170" max="7170" width="2.875" style="13" customWidth="1"/>
    <col min="7171" max="7171" width="2.625" style="13" customWidth="1"/>
    <col min="7172" max="7190" width="6.625" style="13" customWidth="1"/>
    <col min="7191" max="7424" width="10.625" style="13"/>
    <col min="7425" max="7425" width="4.25" style="13" customWidth="1"/>
    <col min="7426" max="7426" width="2.875" style="13" customWidth="1"/>
    <col min="7427" max="7427" width="2.625" style="13" customWidth="1"/>
    <col min="7428" max="7446" width="6.625" style="13" customWidth="1"/>
    <col min="7447" max="7680" width="10.625" style="13"/>
    <col min="7681" max="7681" width="4.25" style="13" customWidth="1"/>
    <col min="7682" max="7682" width="2.875" style="13" customWidth="1"/>
    <col min="7683" max="7683" width="2.625" style="13" customWidth="1"/>
    <col min="7684" max="7702" width="6.625" style="13" customWidth="1"/>
    <col min="7703" max="7936" width="10.625" style="13"/>
    <col min="7937" max="7937" width="4.25" style="13" customWidth="1"/>
    <col min="7938" max="7938" width="2.875" style="13" customWidth="1"/>
    <col min="7939" max="7939" width="2.625" style="13" customWidth="1"/>
    <col min="7940" max="7958" width="6.625" style="13" customWidth="1"/>
    <col min="7959" max="8192" width="10.625" style="13"/>
    <col min="8193" max="8193" width="4.25" style="13" customWidth="1"/>
    <col min="8194" max="8194" width="2.875" style="13" customWidth="1"/>
    <col min="8195" max="8195" width="2.625" style="13" customWidth="1"/>
    <col min="8196" max="8214" width="6.625" style="13" customWidth="1"/>
    <col min="8215" max="8448" width="10.625" style="13"/>
    <col min="8449" max="8449" width="4.25" style="13" customWidth="1"/>
    <col min="8450" max="8450" width="2.875" style="13" customWidth="1"/>
    <col min="8451" max="8451" width="2.625" style="13" customWidth="1"/>
    <col min="8452" max="8470" width="6.625" style="13" customWidth="1"/>
    <col min="8471" max="8704" width="10.625" style="13"/>
    <col min="8705" max="8705" width="4.25" style="13" customWidth="1"/>
    <col min="8706" max="8706" width="2.875" style="13" customWidth="1"/>
    <col min="8707" max="8707" width="2.625" style="13" customWidth="1"/>
    <col min="8708" max="8726" width="6.625" style="13" customWidth="1"/>
    <col min="8727" max="8960" width="10.625" style="13"/>
    <col min="8961" max="8961" width="4.25" style="13" customWidth="1"/>
    <col min="8962" max="8962" width="2.875" style="13" customWidth="1"/>
    <col min="8963" max="8963" width="2.625" style="13" customWidth="1"/>
    <col min="8964" max="8982" width="6.625" style="13" customWidth="1"/>
    <col min="8983" max="9216" width="10.625" style="13"/>
    <col min="9217" max="9217" width="4.25" style="13" customWidth="1"/>
    <col min="9218" max="9218" width="2.875" style="13" customWidth="1"/>
    <col min="9219" max="9219" width="2.625" style="13" customWidth="1"/>
    <col min="9220" max="9238" width="6.625" style="13" customWidth="1"/>
    <col min="9239" max="9472" width="10.625" style="13"/>
    <col min="9473" max="9473" width="4.25" style="13" customWidth="1"/>
    <col min="9474" max="9474" width="2.875" style="13" customWidth="1"/>
    <col min="9475" max="9475" width="2.625" style="13" customWidth="1"/>
    <col min="9476" max="9494" width="6.625" style="13" customWidth="1"/>
    <col min="9495" max="9728" width="10.625" style="13"/>
    <col min="9729" max="9729" width="4.25" style="13" customWidth="1"/>
    <col min="9730" max="9730" width="2.875" style="13" customWidth="1"/>
    <col min="9731" max="9731" width="2.625" style="13" customWidth="1"/>
    <col min="9732" max="9750" width="6.625" style="13" customWidth="1"/>
    <col min="9751" max="9984" width="10.625" style="13"/>
    <col min="9985" max="9985" width="4.25" style="13" customWidth="1"/>
    <col min="9986" max="9986" width="2.875" style="13" customWidth="1"/>
    <col min="9987" max="9987" width="2.625" style="13" customWidth="1"/>
    <col min="9988" max="10006" width="6.625" style="13" customWidth="1"/>
    <col min="10007" max="10240" width="10.625" style="13"/>
    <col min="10241" max="10241" width="4.25" style="13" customWidth="1"/>
    <col min="10242" max="10242" width="2.875" style="13" customWidth="1"/>
    <col min="10243" max="10243" width="2.625" style="13" customWidth="1"/>
    <col min="10244" max="10262" width="6.625" style="13" customWidth="1"/>
    <col min="10263" max="10496" width="10.625" style="13"/>
    <col min="10497" max="10497" width="4.25" style="13" customWidth="1"/>
    <col min="10498" max="10498" width="2.875" style="13" customWidth="1"/>
    <col min="10499" max="10499" width="2.625" style="13" customWidth="1"/>
    <col min="10500" max="10518" width="6.625" style="13" customWidth="1"/>
    <col min="10519" max="10752" width="10.625" style="13"/>
    <col min="10753" max="10753" width="4.25" style="13" customWidth="1"/>
    <col min="10754" max="10754" width="2.875" style="13" customWidth="1"/>
    <col min="10755" max="10755" width="2.625" style="13" customWidth="1"/>
    <col min="10756" max="10774" width="6.625" style="13" customWidth="1"/>
    <col min="10775" max="11008" width="10.625" style="13"/>
    <col min="11009" max="11009" width="4.25" style="13" customWidth="1"/>
    <col min="11010" max="11010" width="2.875" style="13" customWidth="1"/>
    <col min="11011" max="11011" width="2.625" style="13" customWidth="1"/>
    <col min="11012" max="11030" width="6.625" style="13" customWidth="1"/>
    <col min="11031" max="11264" width="10.625" style="13"/>
    <col min="11265" max="11265" width="4.25" style="13" customWidth="1"/>
    <col min="11266" max="11266" width="2.875" style="13" customWidth="1"/>
    <col min="11267" max="11267" width="2.625" style="13" customWidth="1"/>
    <col min="11268" max="11286" width="6.625" style="13" customWidth="1"/>
    <col min="11287" max="11520" width="10.625" style="13"/>
    <col min="11521" max="11521" width="4.25" style="13" customWidth="1"/>
    <col min="11522" max="11522" width="2.875" style="13" customWidth="1"/>
    <col min="11523" max="11523" width="2.625" style="13" customWidth="1"/>
    <col min="11524" max="11542" width="6.625" style="13" customWidth="1"/>
    <col min="11543" max="11776" width="10.625" style="13"/>
    <col min="11777" max="11777" width="4.25" style="13" customWidth="1"/>
    <col min="11778" max="11778" width="2.875" style="13" customWidth="1"/>
    <col min="11779" max="11779" width="2.625" style="13" customWidth="1"/>
    <col min="11780" max="11798" width="6.625" style="13" customWidth="1"/>
    <col min="11799" max="12032" width="10.625" style="13"/>
    <col min="12033" max="12033" width="4.25" style="13" customWidth="1"/>
    <col min="12034" max="12034" width="2.875" style="13" customWidth="1"/>
    <col min="12035" max="12035" width="2.625" style="13" customWidth="1"/>
    <col min="12036" max="12054" width="6.625" style="13" customWidth="1"/>
    <col min="12055" max="12288" width="10.625" style="13"/>
    <col min="12289" max="12289" width="4.25" style="13" customWidth="1"/>
    <col min="12290" max="12290" width="2.875" style="13" customWidth="1"/>
    <col min="12291" max="12291" width="2.625" style="13" customWidth="1"/>
    <col min="12292" max="12310" width="6.625" style="13" customWidth="1"/>
    <col min="12311" max="12544" width="10.625" style="13"/>
    <col min="12545" max="12545" width="4.25" style="13" customWidth="1"/>
    <col min="12546" max="12546" width="2.875" style="13" customWidth="1"/>
    <col min="12547" max="12547" width="2.625" style="13" customWidth="1"/>
    <col min="12548" max="12566" width="6.625" style="13" customWidth="1"/>
    <col min="12567" max="12800" width="10.625" style="13"/>
    <col min="12801" max="12801" width="4.25" style="13" customWidth="1"/>
    <col min="12802" max="12802" width="2.875" style="13" customWidth="1"/>
    <col min="12803" max="12803" width="2.625" style="13" customWidth="1"/>
    <col min="12804" max="12822" width="6.625" style="13" customWidth="1"/>
    <col min="12823" max="13056" width="10.625" style="13"/>
    <col min="13057" max="13057" width="4.25" style="13" customWidth="1"/>
    <col min="13058" max="13058" width="2.875" style="13" customWidth="1"/>
    <col min="13059" max="13059" width="2.625" style="13" customWidth="1"/>
    <col min="13060" max="13078" width="6.625" style="13" customWidth="1"/>
    <col min="13079" max="13312" width="10.625" style="13"/>
    <col min="13313" max="13313" width="4.25" style="13" customWidth="1"/>
    <col min="13314" max="13314" width="2.875" style="13" customWidth="1"/>
    <col min="13315" max="13315" width="2.625" style="13" customWidth="1"/>
    <col min="13316" max="13334" width="6.625" style="13" customWidth="1"/>
    <col min="13335" max="13568" width="10.625" style="13"/>
    <col min="13569" max="13569" width="4.25" style="13" customWidth="1"/>
    <col min="13570" max="13570" width="2.875" style="13" customWidth="1"/>
    <col min="13571" max="13571" width="2.625" style="13" customWidth="1"/>
    <col min="13572" max="13590" width="6.625" style="13" customWidth="1"/>
    <col min="13591" max="13824" width="10.625" style="13"/>
    <col min="13825" max="13825" width="4.25" style="13" customWidth="1"/>
    <col min="13826" max="13826" width="2.875" style="13" customWidth="1"/>
    <col min="13827" max="13827" width="2.625" style="13" customWidth="1"/>
    <col min="13828" max="13846" width="6.625" style="13" customWidth="1"/>
    <col min="13847" max="14080" width="10.625" style="13"/>
    <col min="14081" max="14081" width="4.25" style="13" customWidth="1"/>
    <col min="14082" max="14082" width="2.875" style="13" customWidth="1"/>
    <col min="14083" max="14083" width="2.625" style="13" customWidth="1"/>
    <col min="14084" max="14102" width="6.625" style="13" customWidth="1"/>
    <col min="14103" max="14336" width="10.625" style="13"/>
    <col min="14337" max="14337" width="4.25" style="13" customWidth="1"/>
    <col min="14338" max="14338" width="2.875" style="13" customWidth="1"/>
    <col min="14339" max="14339" width="2.625" style="13" customWidth="1"/>
    <col min="14340" max="14358" width="6.625" style="13" customWidth="1"/>
    <col min="14359" max="14592" width="10.625" style="13"/>
    <col min="14593" max="14593" width="4.25" style="13" customWidth="1"/>
    <col min="14594" max="14594" width="2.875" style="13" customWidth="1"/>
    <col min="14595" max="14595" width="2.625" style="13" customWidth="1"/>
    <col min="14596" max="14614" width="6.625" style="13" customWidth="1"/>
    <col min="14615" max="14848" width="10.625" style="13"/>
    <col min="14849" max="14849" width="4.25" style="13" customWidth="1"/>
    <col min="14850" max="14850" width="2.875" style="13" customWidth="1"/>
    <col min="14851" max="14851" width="2.625" style="13" customWidth="1"/>
    <col min="14852" max="14870" width="6.625" style="13" customWidth="1"/>
    <col min="14871" max="15104" width="10.625" style="13"/>
    <col min="15105" max="15105" width="4.25" style="13" customWidth="1"/>
    <col min="15106" max="15106" width="2.875" style="13" customWidth="1"/>
    <col min="15107" max="15107" width="2.625" style="13" customWidth="1"/>
    <col min="15108" max="15126" width="6.625" style="13" customWidth="1"/>
    <col min="15127" max="15360" width="10.625" style="13"/>
    <col min="15361" max="15361" width="4.25" style="13" customWidth="1"/>
    <col min="15362" max="15362" width="2.875" style="13" customWidth="1"/>
    <col min="15363" max="15363" width="2.625" style="13" customWidth="1"/>
    <col min="15364" max="15382" width="6.625" style="13" customWidth="1"/>
    <col min="15383" max="15616" width="10.625" style="13"/>
    <col min="15617" max="15617" width="4.25" style="13" customWidth="1"/>
    <col min="15618" max="15618" width="2.875" style="13" customWidth="1"/>
    <col min="15619" max="15619" width="2.625" style="13" customWidth="1"/>
    <col min="15620" max="15638" width="6.625" style="13" customWidth="1"/>
    <col min="15639" max="15872" width="10.625" style="13"/>
    <col min="15873" max="15873" width="4.25" style="13" customWidth="1"/>
    <col min="15874" max="15874" width="2.875" style="13" customWidth="1"/>
    <col min="15875" max="15875" width="2.625" style="13" customWidth="1"/>
    <col min="15876" max="15894" width="6.625" style="13" customWidth="1"/>
    <col min="15895" max="16128" width="10.625" style="13"/>
    <col min="16129" max="16129" width="4.25" style="13" customWidth="1"/>
    <col min="16130" max="16130" width="2.875" style="13" customWidth="1"/>
    <col min="16131" max="16131" width="2.625" style="13" customWidth="1"/>
    <col min="16132" max="16150" width="6.625" style="13" customWidth="1"/>
    <col min="16151" max="16384" width="10.625" style="13"/>
  </cols>
  <sheetData>
    <row r="1" spans="1:23" ht="30.75" customHeight="1">
      <c r="A1" s="115" t="s">
        <v>159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3" s="44" customFormat="1" ht="7.5" customHeight="1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9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s="45" customFormat="1" ht="18" customHeight="1" thickTop="1">
      <c r="A3" s="292" t="s">
        <v>217</v>
      </c>
      <c r="B3" s="292"/>
      <c r="C3" s="293"/>
      <c r="D3" s="294" t="s">
        <v>0</v>
      </c>
      <c r="E3" s="295" t="s">
        <v>78</v>
      </c>
      <c r="F3" s="294" t="s">
        <v>79</v>
      </c>
      <c r="G3" s="294" t="s">
        <v>80</v>
      </c>
      <c r="H3" s="294" t="s">
        <v>218</v>
      </c>
      <c r="I3" s="294" t="s">
        <v>45</v>
      </c>
      <c r="J3" s="294" t="s">
        <v>219</v>
      </c>
      <c r="K3" s="296" t="s">
        <v>104</v>
      </c>
      <c r="L3" s="294" t="s">
        <v>220</v>
      </c>
      <c r="M3" s="296" t="s">
        <v>221</v>
      </c>
      <c r="N3" s="294" t="s">
        <v>222</v>
      </c>
      <c r="O3" s="296" t="s">
        <v>223</v>
      </c>
      <c r="P3" s="294" t="s">
        <v>3</v>
      </c>
      <c r="Q3" s="294" t="s">
        <v>224</v>
      </c>
      <c r="R3" s="294" t="s">
        <v>81</v>
      </c>
      <c r="S3" s="294" t="s">
        <v>77</v>
      </c>
      <c r="T3" s="297" t="s">
        <v>82</v>
      </c>
      <c r="U3" s="296" t="s">
        <v>54</v>
      </c>
      <c r="V3" s="297" t="s">
        <v>105</v>
      </c>
      <c r="W3" s="297" t="s">
        <v>225</v>
      </c>
    </row>
    <row r="4" spans="1:23" s="45" customFormat="1" ht="32.25" customHeight="1">
      <c r="A4" s="298"/>
      <c r="B4" s="298"/>
      <c r="C4" s="299"/>
      <c r="D4" s="300"/>
      <c r="E4" s="301"/>
      <c r="F4" s="300"/>
      <c r="G4" s="300"/>
      <c r="H4" s="300"/>
      <c r="I4" s="300"/>
      <c r="J4" s="300"/>
      <c r="K4" s="302"/>
      <c r="L4" s="300"/>
      <c r="M4" s="302"/>
      <c r="N4" s="300"/>
      <c r="O4" s="302"/>
      <c r="P4" s="300"/>
      <c r="Q4" s="300"/>
      <c r="R4" s="300"/>
      <c r="S4" s="300"/>
      <c r="T4" s="303"/>
      <c r="U4" s="302"/>
      <c r="V4" s="303"/>
      <c r="W4" s="303"/>
    </row>
    <row r="5" spans="1:23" s="39" customFormat="1" ht="30" customHeight="1">
      <c r="A5" s="304" t="s">
        <v>113</v>
      </c>
      <c r="B5" s="305" t="s">
        <v>226</v>
      </c>
      <c r="C5" s="306" t="s">
        <v>158</v>
      </c>
      <c r="D5" s="307">
        <v>12</v>
      </c>
      <c r="E5" s="308">
        <v>0</v>
      </c>
      <c r="F5" s="308">
        <v>0</v>
      </c>
      <c r="G5" s="308">
        <v>0</v>
      </c>
      <c r="H5" s="308">
        <v>0</v>
      </c>
      <c r="I5" s="308">
        <v>0</v>
      </c>
      <c r="J5" s="308">
        <v>0</v>
      </c>
      <c r="K5" s="308">
        <v>0</v>
      </c>
      <c r="L5" s="308">
        <v>2</v>
      </c>
      <c r="M5" s="308">
        <v>0</v>
      </c>
      <c r="N5" s="309">
        <v>0</v>
      </c>
      <c r="O5" s="308">
        <v>2</v>
      </c>
      <c r="P5" s="308">
        <v>6</v>
      </c>
      <c r="Q5" s="308">
        <v>1</v>
      </c>
      <c r="R5" s="308">
        <v>1</v>
      </c>
      <c r="S5" s="308">
        <v>0</v>
      </c>
      <c r="T5" s="308">
        <v>0</v>
      </c>
      <c r="U5" s="308">
        <v>0</v>
      </c>
      <c r="V5" s="308">
        <v>0</v>
      </c>
      <c r="W5" s="308">
        <v>0</v>
      </c>
    </row>
    <row r="6" spans="1:23" s="39" customFormat="1" ht="30" customHeight="1">
      <c r="A6" s="304"/>
      <c r="B6" s="306">
        <v>2</v>
      </c>
      <c r="C6" s="306"/>
      <c r="D6" s="307">
        <v>7</v>
      </c>
      <c r="E6" s="308">
        <v>0</v>
      </c>
      <c r="F6" s="308">
        <v>0</v>
      </c>
      <c r="G6" s="308">
        <v>0</v>
      </c>
      <c r="H6" s="308">
        <v>0</v>
      </c>
      <c r="I6" s="308">
        <v>1</v>
      </c>
      <c r="J6" s="308">
        <v>0</v>
      </c>
      <c r="K6" s="308">
        <v>0</v>
      </c>
      <c r="L6" s="308">
        <v>0</v>
      </c>
      <c r="M6" s="308">
        <v>0</v>
      </c>
      <c r="N6" s="308">
        <v>0</v>
      </c>
      <c r="O6" s="308">
        <v>0</v>
      </c>
      <c r="P6" s="308">
        <v>4</v>
      </c>
      <c r="Q6" s="308">
        <v>0</v>
      </c>
      <c r="R6" s="308">
        <v>0</v>
      </c>
      <c r="S6" s="308">
        <v>0</v>
      </c>
      <c r="T6" s="308">
        <v>1</v>
      </c>
      <c r="U6" s="308">
        <v>0</v>
      </c>
      <c r="V6" s="308">
        <v>1</v>
      </c>
      <c r="W6" s="308">
        <v>0</v>
      </c>
    </row>
    <row r="7" spans="1:23" s="39" customFormat="1" ht="30" customHeight="1">
      <c r="A7" s="304"/>
      <c r="B7" s="306">
        <v>3</v>
      </c>
      <c r="C7" s="306"/>
      <c r="D7" s="307">
        <v>11</v>
      </c>
      <c r="E7" s="308">
        <v>1</v>
      </c>
      <c r="F7" s="308">
        <v>0</v>
      </c>
      <c r="G7" s="308">
        <v>0</v>
      </c>
      <c r="H7" s="308">
        <v>0</v>
      </c>
      <c r="I7" s="308">
        <v>1</v>
      </c>
      <c r="J7" s="308">
        <v>0</v>
      </c>
      <c r="K7" s="308">
        <v>0</v>
      </c>
      <c r="L7" s="308">
        <v>0</v>
      </c>
      <c r="M7" s="308">
        <v>0</v>
      </c>
      <c r="N7" s="308">
        <v>0</v>
      </c>
      <c r="O7" s="308">
        <v>1</v>
      </c>
      <c r="P7" s="308">
        <v>3</v>
      </c>
      <c r="Q7" s="308">
        <v>3</v>
      </c>
      <c r="R7" s="308">
        <v>0</v>
      </c>
      <c r="S7" s="308">
        <v>0</v>
      </c>
      <c r="T7" s="308">
        <v>1</v>
      </c>
      <c r="U7" s="308">
        <v>0</v>
      </c>
      <c r="V7" s="308">
        <v>0</v>
      </c>
      <c r="W7" s="308">
        <v>1</v>
      </c>
    </row>
    <row r="8" spans="1:23" s="4" customFormat="1" ht="30" customHeight="1">
      <c r="A8" s="304"/>
      <c r="B8" s="306">
        <v>4</v>
      </c>
      <c r="C8" s="306"/>
      <c r="D8" s="307">
        <v>15</v>
      </c>
      <c r="E8" s="308">
        <v>1</v>
      </c>
      <c r="F8" s="308">
        <f>-F10</f>
        <v>0</v>
      </c>
      <c r="G8" s="308">
        <f t="shared" ref="G8:H8" si="0">-G10</f>
        <v>0</v>
      </c>
      <c r="H8" s="308">
        <f t="shared" si="0"/>
        <v>0</v>
      </c>
      <c r="I8" s="308">
        <v>1</v>
      </c>
      <c r="J8" s="308">
        <f>-J12</f>
        <v>0</v>
      </c>
      <c r="K8" s="308">
        <f>-K12</f>
        <v>0</v>
      </c>
      <c r="L8" s="308">
        <v>4</v>
      </c>
      <c r="M8" s="308">
        <f>-N6</f>
        <v>0</v>
      </c>
      <c r="N8" s="308">
        <f>-O6</f>
        <v>0</v>
      </c>
      <c r="O8" s="308">
        <v>1</v>
      </c>
      <c r="P8" s="308">
        <v>5</v>
      </c>
      <c r="Q8" s="308">
        <v>3</v>
      </c>
      <c r="R8" s="308">
        <f>-Q12</f>
        <v>0</v>
      </c>
      <c r="S8" s="308">
        <f t="shared" ref="S8:W8" si="1">-R12</f>
        <v>0</v>
      </c>
      <c r="T8" s="308">
        <f t="shared" si="1"/>
        <v>0</v>
      </c>
      <c r="U8" s="308">
        <f t="shared" si="1"/>
        <v>0</v>
      </c>
      <c r="V8" s="308">
        <f t="shared" si="1"/>
        <v>0</v>
      </c>
      <c r="W8" s="308">
        <f t="shared" si="1"/>
        <v>0</v>
      </c>
    </row>
    <row r="9" spans="1:23" s="39" customFormat="1" ht="30" customHeight="1">
      <c r="A9" s="304"/>
      <c r="B9" s="306">
        <v>5</v>
      </c>
      <c r="C9" s="306"/>
      <c r="D9" s="307">
        <v>11</v>
      </c>
      <c r="E9" s="308">
        <v>0</v>
      </c>
      <c r="F9" s="308">
        <v>0</v>
      </c>
      <c r="G9" s="308">
        <v>0</v>
      </c>
      <c r="H9" s="308">
        <v>1</v>
      </c>
      <c r="I9" s="308">
        <v>0</v>
      </c>
      <c r="J9" s="308">
        <v>0</v>
      </c>
      <c r="K9" s="308">
        <v>0</v>
      </c>
      <c r="L9" s="308">
        <v>2</v>
      </c>
      <c r="M9" s="308">
        <v>0</v>
      </c>
      <c r="N9" s="308">
        <v>0</v>
      </c>
      <c r="O9" s="308">
        <v>2</v>
      </c>
      <c r="P9" s="308">
        <v>2</v>
      </c>
      <c r="Q9" s="308">
        <v>2</v>
      </c>
      <c r="R9" s="308">
        <v>0</v>
      </c>
      <c r="S9" s="308">
        <v>0</v>
      </c>
      <c r="T9" s="308">
        <v>0</v>
      </c>
      <c r="U9" s="308">
        <v>1</v>
      </c>
      <c r="V9" s="308">
        <v>0</v>
      </c>
      <c r="W9" s="308">
        <v>1</v>
      </c>
    </row>
    <row r="10" spans="1:23" s="46" customFormat="1" ht="9.75" customHeight="1">
      <c r="A10" s="310"/>
      <c r="B10" s="311"/>
      <c r="C10" s="311"/>
      <c r="D10" s="312"/>
      <c r="E10" s="313"/>
      <c r="F10" s="313"/>
      <c r="G10" s="311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0"/>
      <c r="W10" s="310"/>
    </row>
    <row r="11" spans="1:23" s="39" customFormat="1" ht="27" customHeight="1">
      <c r="B11" s="314"/>
      <c r="C11" s="314"/>
      <c r="V11" s="315"/>
      <c r="W11" s="316" t="s">
        <v>227</v>
      </c>
    </row>
    <row r="12" spans="1:23" s="38" customFormat="1" ht="3" customHeight="1">
      <c r="B12" s="48"/>
      <c r="C12" s="48"/>
      <c r="V12" s="50"/>
      <c r="W12" s="50"/>
    </row>
    <row r="13" spans="1:23" s="38" customFormat="1"/>
  </sheetData>
  <mergeCells count="22">
    <mergeCell ref="W3:W4"/>
    <mergeCell ref="R3:R4"/>
    <mergeCell ref="S3:S4"/>
    <mergeCell ref="T3:T4"/>
    <mergeCell ref="U3:U4"/>
    <mergeCell ref="V3:V4"/>
    <mergeCell ref="A1:V1"/>
    <mergeCell ref="A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8"/>
  <printOptions horizontalCentered="1"/>
  <pageMargins left="0.24581148018648016" right="0.20243298368298368" top="0.78740157480314965" bottom="0.78740157480314965" header="0.51181102362204722" footer="0.51181102362204722"/>
  <pageSetup paperSize="9" scale="81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98"/>
  <sheetViews>
    <sheetView showGridLines="0" topLeftCell="K1" zoomScaleSheetLayoutView="70" workbookViewId="0">
      <selection activeCell="R2" sqref="R2"/>
    </sheetView>
  </sheetViews>
  <sheetFormatPr defaultColWidth="10.625" defaultRowHeight="14.25"/>
  <cols>
    <col min="1" max="1" width="5.375" style="1" customWidth="1"/>
    <col min="2" max="2" width="5.375" style="28" customWidth="1"/>
    <col min="3" max="3" width="5.375" style="1" customWidth="1"/>
    <col min="4" max="4" width="5.5" style="1" customWidth="1"/>
    <col min="5" max="5" width="5.625" style="1" customWidth="1"/>
    <col min="6" max="9" width="5.375" style="1" customWidth="1"/>
    <col min="10" max="11" width="7.5" style="1" customWidth="1"/>
    <col min="12" max="12" width="5.375" style="1" customWidth="1"/>
    <col min="13" max="13" width="5.375" style="10" customWidth="1"/>
    <col min="14" max="18" width="5.375" style="1" customWidth="1"/>
    <col min="19" max="19" width="5.375" style="51" customWidth="1"/>
    <col min="20" max="24" width="5.375" style="1" customWidth="1"/>
    <col min="25" max="25" width="6.75" style="52" customWidth="1"/>
    <col min="26" max="27" width="5.375" style="1" customWidth="1"/>
    <col min="28" max="32" width="10.5" style="1" customWidth="1"/>
    <col min="33" max="256" width="10.625" style="1"/>
    <col min="257" max="257" width="4.125" style="1" customWidth="1"/>
    <col min="258" max="258" width="3.5" style="1" customWidth="1"/>
    <col min="259" max="259" width="5.75" style="1" customWidth="1"/>
    <col min="260" max="261" width="5.625" style="1" customWidth="1"/>
    <col min="262" max="262" width="4.125" style="1" customWidth="1"/>
    <col min="263" max="263" width="4.75" style="1" customWidth="1"/>
    <col min="264" max="264" width="4.125" style="1" customWidth="1"/>
    <col min="265" max="265" width="3.75" style="1" customWidth="1"/>
    <col min="266" max="268" width="4.125" style="1" customWidth="1"/>
    <col min="269" max="269" width="3.75" style="1" customWidth="1"/>
    <col min="270" max="270" width="4.125" style="1" customWidth="1"/>
    <col min="271" max="271" width="3.75" style="1" customWidth="1"/>
    <col min="272" max="272" width="4.125" style="1" customWidth="1"/>
    <col min="273" max="273" width="3.75" style="1" customWidth="1"/>
    <col min="274" max="274" width="4.125" style="1" customWidth="1"/>
    <col min="275" max="275" width="3.75" style="1" customWidth="1"/>
    <col min="276" max="276" width="4.125" style="1" customWidth="1"/>
    <col min="277" max="277" width="3.75" style="1" customWidth="1"/>
    <col min="278" max="278" width="4.125" style="1" customWidth="1"/>
    <col min="279" max="279" width="3.75" style="1" customWidth="1"/>
    <col min="280" max="280" width="4.125" style="1" customWidth="1"/>
    <col min="281" max="281" width="3.75" style="1" customWidth="1"/>
    <col min="282" max="282" width="4.125" style="1" customWidth="1"/>
    <col min="283" max="283" width="3.75" style="1" customWidth="1"/>
    <col min="284" max="285" width="5.625" style="1" customWidth="1"/>
    <col min="286" max="286" width="6.625" style="1" customWidth="1"/>
    <col min="287" max="288" width="5.625" style="1" customWidth="1"/>
    <col min="289" max="512" width="10.625" style="1"/>
    <col min="513" max="513" width="4.125" style="1" customWidth="1"/>
    <col min="514" max="514" width="3.5" style="1" customWidth="1"/>
    <col min="515" max="515" width="5.75" style="1" customWidth="1"/>
    <col min="516" max="517" width="5.625" style="1" customWidth="1"/>
    <col min="518" max="518" width="4.125" style="1" customWidth="1"/>
    <col min="519" max="519" width="4.75" style="1" customWidth="1"/>
    <col min="520" max="520" width="4.125" style="1" customWidth="1"/>
    <col min="521" max="521" width="3.75" style="1" customWidth="1"/>
    <col min="522" max="524" width="4.125" style="1" customWidth="1"/>
    <col min="525" max="525" width="3.75" style="1" customWidth="1"/>
    <col min="526" max="526" width="4.125" style="1" customWidth="1"/>
    <col min="527" max="527" width="3.75" style="1" customWidth="1"/>
    <col min="528" max="528" width="4.125" style="1" customWidth="1"/>
    <col min="529" max="529" width="3.75" style="1" customWidth="1"/>
    <col min="530" max="530" width="4.125" style="1" customWidth="1"/>
    <col min="531" max="531" width="3.75" style="1" customWidth="1"/>
    <col min="532" max="532" width="4.125" style="1" customWidth="1"/>
    <col min="533" max="533" width="3.75" style="1" customWidth="1"/>
    <col min="534" max="534" width="4.125" style="1" customWidth="1"/>
    <col min="535" max="535" width="3.75" style="1" customWidth="1"/>
    <col min="536" max="536" width="4.125" style="1" customWidth="1"/>
    <col min="537" max="537" width="3.75" style="1" customWidth="1"/>
    <col min="538" max="538" width="4.125" style="1" customWidth="1"/>
    <col min="539" max="539" width="3.75" style="1" customWidth="1"/>
    <col min="540" max="541" width="5.625" style="1" customWidth="1"/>
    <col min="542" max="542" width="6.625" style="1" customWidth="1"/>
    <col min="543" max="544" width="5.625" style="1" customWidth="1"/>
    <col min="545" max="768" width="10.625" style="1"/>
    <col min="769" max="769" width="4.125" style="1" customWidth="1"/>
    <col min="770" max="770" width="3.5" style="1" customWidth="1"/>
    <col min="771" max="771" width="5.75" style="1" customWidth="1"/>
    <col min="772" max="773" width="5.625" style="1" customWidth="1"/>
    <col min="774" max="774" width="4.125" style="1" customWidth="1"/>
    <col min="775" max="775" width="4.75" style="1" customWidth="1"/>
    <col min="776" max="776" width="4.125" style="1" customWidth="1"/>
    <col min="777" max="777" width="3.75" style="1" customWidth="1"/>
    <col min="778" max="780" width="4.125" style="1" customWidth="1"/>
    <col min="781" max="781" width="3.75" style="1" customWidth="1"/>
    <col min="782" max="782" width="4.125" style="1" customWidth="1"/>
    <col min="783" max="783" width="3.75" style="1" customWidth="1"/>
    <col min="784" max="784" width="4.125" style="1" customWidth="1"/>
    <col min="785" max="785" width="3.75" style="1" customWidth="1"/>
    <col min="786" max="786" width="4.125" style="1" customWidth="1"/>
    <col min="787" max="787" width="3.75" style="1" customWidth="1"/>
    <col min="788" max="788" width="4.125" style="1" customWidth="1"/>
    <col min="789" max="789" width="3.75" style="1" customWidth="1"/>
    <col min="790" max="790" width="4.125" style="1" customWidth="1"/>
    <col min="791" max="791" width="3.75" style="1" customWidth="1"/>
    <col min="792" max="792" width="4.125" style="1" customWidth="1"/>
    <col min="793" max="793" width="3.75" style="1" customWidth="1"/>
    <col min="794" max="794" width="4.125" style="1" customWidth="1"/>
    <col min="795" max="795" width="3.75" style="1" customWidth="1"/>
    <col min="796" max="797" width="5.625" style="1" customWidth="1"/>
    <col min="798" max="798" width="6.625" style="1" customWidth="1"/>
    <col min="799" max="800" width="5.625" style="1" customWidth="1"/>
    <col min="801" max="1024" width="10.625" style="1"/>
    <col min="1025" max="1025" width="4.125" style="1" customWidth="1"/>
    <col min="1026" max="1026" width="3.5" style="1" customWidth="1"/>
    <col min="1027" max="1027" width="5.75" style="1" customWidth="1"/>
    <col min="1028" max="1029" width="5.625" style="1" customWidth="1"/>
    <col min="1030" max="1030" width="4.125" style="1" customWidth="1"/>
    <col min="1031" max="1031" width="4.75" style="1" customWidth="1"/>
    <col min="1032" max="1032" width="4.125" style="1" customWidth="1"/>
    <col min="1033" max="1033" width="3.75" style="1" customWidth="1"/>
    <col min="1034" max="1036" width="4.125" style="1" customWidth="1"/>
    <col min="1037" max="1037" width="3.75" style="1" customWidth="1"/>
    <col min="1038" max="1038" width="4.125" style="1" customWidth="1"/>
    <col min="1039" max="1039" width="3.75" style="1" customWidth="1"/>
    <col min="1040" max="1040" width="4.125" style="1" customWidth="1"/>
    <col min="1041" max="1041" width="3.75" style="1" customWidth="1"/>
    <col min="1042" max="1042" width="4.125" style="1" customWidth="1"/>
    <col min="1043" max="1043" width="3.75" style="1" customWidth="1"/>
    <col min="1044" max="1044" width="4.125" style="1" customWidth="1"/>
    <col min="1045" max="1045" width="3.75" style="1" customWidth="1"/>
    <col min="1046" max="1046" width="4.125" style="1" customWidth="1"/>
    <col min="1047" max="1047" width="3.75" style="1" customWidth="1"/>
    <col min="1048" max="1048" width="4.125" style="1" customWidth="1"/>
    <col min="1049" max="1049" width="3.75" style="1" customWidth="1"/>
    <col min="1050" max="1050" width="4.125" style="1" customWidth="1"/>
    <col min="1051" max="1051" width="3.75" style="1" customWidth="1"/>
    <col min="1052" max="1053" width="5.625" style="1" customWidth="1"/>
    <col min="1054" max="1054" width="6.625" style="1" customWidth="1"/>
    <col min="1055" max="1056" width="5.625" style="1" customWidth="1"/>
    <col min="1057" max="1280" width="10.625" style="1"/>
    <col min="1281" max="1281" width="4.125" style="1" customWidth="1"/>
    <col min="1282" max="1282" width="3.5" style="1" customWidth="1"/>
    <col min="1283" max="1283" width="5.75" style="1" customWidth="1"/>
    <col min="1284" max="1285" width="5.625" style="1" customWidth="1"/>
    <col min="1286" max="1286" width="4.125" style="1" customWidth="1"/>
    <col min="1287" max="1287" width="4.75" style="1" customWidth="1"/>
    <col min="1288" max="1288" width="4.125" style="1" customWidth="1"/>
    <col min="1289" max="1289" width="3.75" style="1" customWidth="1"/>
    <col min="1290" max="1292" width="4.125" style="1" customWidth="1"/>
    <col min="1293" max="1293" width="3.75" style="1" customWidth="1"/>
    <col min="1294" max="1294" width="4.125" style="1" customWidth="1"/>
    <col min="1295" max="1295" width="3.75" style="1" customWidth="1"/>
    <col min="1296" max="1296" width="4.125" style="1" customWidth="1"/>
    <col min="1297" max="1297" width="3.75" style="1" customWidth="1"/>
    <col min="1298" max="1298" width="4.125" style="1" customWidth="1"/>
    <col min="1299" max="1299" width="3.75" style="1" customWidth="1"/>
    <col min="1300" max="1300" width="4.125" style="1" customWidth="1"/>
    <col min="1301" max="1301" width="3.75" style="1" customWidth="1"/>
    <col min="1302" max="1302" width="4.125" style="1" customWidth="1"/>
    <col min="1303" max="1303" width="3.75" style="1" customWidth="1"/>
    <col min="1304" max="1304" width="4.125" style="1" customWidth="1"/>
    <col min="1305" max="1305" width="3.75" style="1" customWidth="1"/>
    <col min="1306" max="1306" width="4.125" style="1" customWidth="1"/>
    <col min="1307" max="1307" width="3.75" style="1" customWidth="1"/>
    <col min="1308" max="1309" width="5.625" style="1" customWidth="1"/>
    <col min="1310" max="1310" width="6.625" style="1" customWidth="1"/>
    <col min="1311" max="1312" width="5.625" style="1" customWidth="1"/>
    <col min="1313" max="1536" width="10.625" style="1"/>
    <col min="1537" max="1537" width="4.125" style="1" customWidth="1"/>
    <col min="1538" max="1538" width="3.5" style="1" customWidth="1"/>
    <col min="1539" max="1539" width="5.75" style="1" customWidth="1"/>
    <col min="1540" max="1541" width="5.625" style="1" customWidth="1"/>
    <col min="1542" max="1542" width="4.125" style="1" customWidth="1"/>
    <col min="1543" max="1543" width="4.75" style="1" customWidth="1"/>
    <col min="1544" max="1544" width="4.125" style="1" customWidth="1"/>
    <col min="1545" max="1545" width="3.75" style="1" customWidth="1"/>
    <col min="1546" max="1548" width="4.125" style="1" customWidth="1"/>
    <col min="1549" max="1549" width="3.75" style="1" customWidth="1"/>
    <col min="1550" max="1550" width="4.125" style="1" customWidth="1"/>
    <col min="1551" max="1551" width="3.75" style="1" customWidth="1"/>
    <col min="1552" max="1552" width="4.125" style="1" customWidth="1"/>
    <col min="1553" max="1553" width="3.75" style="1" customWidth="1"/>
    <col min="1554" max="1554" width="4.125" style="1" customWidth="1"/>
    <col min="1555" max="1555" width="3.75" style="1" customWidth="1"/>
    <col min="1556" max="1556" width="4.125" style="1" customWidth="1"/>
    <col min="1557" max="1557" width="3.75" style="1" customWidth="1"/>
    <col min="1558" max="1558" width="4.125" style="1" customWidth="1"/>
    <col min="1559" max="1559" width="3.75" style="1" customWidth="1"/>
    <col min="1560" max="1560" width="4.125" style="1" customWidth="1"/>
    <col min="1561" max="1561" width="3.75" style="1" customWidth="1"/>
    <col min="1562" max="1562" width="4.125" style="1" customWidth="1"/>
    <col min="1563" max="1563" width="3.75" style="1" customWidth="1"/>
    <col min="1564" max="1565" width="5.625" style="1" customWidth="1"/>
    <col min="1566" max="1566" width="6.625" style="1" customWidth="1"/>
    <col min="1567" max="1568" width="5.625" style="1" customWidth="1"/>
    <col min="1569" max="1792" width="10.625" style="1"/>
    <col min="1793" max="1793" width="4.125" style="1" customWidth="1"/>
    <col min="1794" max="1794" width="3.5" style="1" customWidth="1"/>
    <col min="1795" max="1795" width="5.75" style="1" customWidth="1"/>
    <col min="1796" max="1797" width="5.625" style="1" customWidth="1"/>
    <col min="1798" max="1798" width="4.125" style="1" customWidth="1"/>
    <col min="1799" max="1799" width="4.75" style="1" customWidth="1"/>
    <col min="1800" max="1800" width="4.125" style="1" customWidth="1"/>
    <col min="1801" max="1801" width="3.75" style="1" customWidth="1"/>
    <col min="1802" max="1804" width="4.125" style="1" customWidth="1"/>
    <col min="1805" max="1805" width="3.75" style="1" customWidth="1"/>
    <col min="1806" max="1806" width="4.125" style="1" customWidth="1"/>
    <col min="1807" max="1807" width="3.75" style="1" customWidth="1"/>
    <col min="1808" max="1808" width="4.125" style="1" customWidth="1"/>
    <col min="1809" max="1809" width="3.75" style="1" customWidth="1"/>
    <col min="1810" max="1810" width="4.125" style="1" customWidth="1"/>
    <col min="1811" max="1811" width="3.75" style="1" customWidth="1"/>
    <col min="1812" max="1812" width="4.125" style="1" customWidth="1"/>
    <col min="1813" max="1813" width="3.75" style="1" customWidth="1"/>
    <col min="1814" max="1814" width="4.125" style="1" customWidth="1"/>
    <col min="1815" max="1815" width="3.75" style="1" customWidth="1"/>
    <col min="1816" max="1816" width="4.125" style="1" customWidth="1"/>
    <col min="1817" max="1817" width="3.75" style="1" customWidth="1"/>
    <col min="1818" max="1818" width="4.125" style="1" customWidth="1"/>
    <col min="1819" max="1819" width="3.75" style="1" customWidth="1"/>
    <col min="1820" max="1821" width="5.625" style="1" customWidth="1"/>
    <col min="1822" max="1822" width="6.625" style="1" customWidth="1"/>
    <col min="1823" max="1824" width="5.625" style="1" customWidth="1"/>
    <col min="1825" max="2048" width="10.625" style="1"/>
    <col min="2049" max="2049" width="4.125" style="1" customWidth="1"/>
    <col min="2050" max="2050" width="3.5" style="1" customWidth="1"/>
    <col min="2051" max="2051" width="5.75" style="1" customWidth="1"/>
    <col min="2052" max="2053" width="5.625" style="1" customWidth="1"/>
    <col min="2054" max="2054" width="4.125" style="1" customWidth="1"/>
    <col min="2055" max="2055" width="4.75" style="1" customWidth="1"/>
    <col min="2056" max="2056" width="4.125" style="1" customWidth="1"/>
    <col min="2057" max="2057" width="3.75" style="1" customWidth="1"/>
    <col min="2058" max="2060" width="4.125" style="1" customWidth="1"/>
    <col min="2061" max="2061" width="3.75" style="1" customWidth="1"/>
    <col min="2062" max="2062" width="4.125" style="1" customWidth="1"/>
    <col min="2063" max="2063" width="3.75" style="1" customWidth="1"/>
    <col min="2064" max="2064" width="4.125" style="1" customWidth="1"/>
    <col min="2065" max="2065" width="3.75" style="1" customWidth="1"/>
    <col min="2066" max="2066" width="4.125" style="1" customWidth="1"/>
    <col min="2067" max="2067" width="3.75" style="1" customWidth="1"/>
    <col min="2068" max="2068" width="4.125" style="1" customWidth="1"/>
    <col min="2069" max="2069" width="3.75" style="1" customWidth="1"/>
    <col min="2070" max="2070" width="4.125" style="1" customWidth="1"/>
    <col min="2071" max="2071" width="3.75" style="1" customWidth="1"/>
    <col min="2072" max="2072" width="4.125" style="1" customWidth="1"/>
    <col min="2073" max="2073" width="3.75" style="1" customWidth="1"/>
    <col min="2074" max="2074" width="4.125" style="1" customWidth="1"/>
    <col min="2075" max="2075" width="3.75" style="1" customWidth="1"/>
    <col min="2076" max="2077" width="5.625" style="1" customWidth="1"/>
    <col min="2078" max="2078" width="6.625" style="1" customWidth="1"/>
    <col min="2079" max="2080" width="5.625" style="1" customWidth="1"/>
    <col min="2081" max="2304" width="10.625" style="1"/>
    <col min="2305" max="2305" width="4.125" style="1" customWidth="1"/>
    <col min="2306" max="2306" width="3.5" style="1" customWidth="1"/>
    <col min="2307" max="2307" width="5.75" style="1" customWidth="1"/>
    <col min="2308" max="2309" width="5.625" style="1" customWidth="1"/>
    <col min="2310" max="2310" width="4.125" style="1" customWidth="1"/>
    <col min="2311" max="2311" width="4.75" style="1" customWidth="1"/>
    <col min="2312" max="2312" width="4.125" style="1" customWidth="1"/>
    <col min="2313" max="2313" width="3.75" style="1" customWidth="1"/>
    <col min="2314" max="2316" width="4.125" style="1" customWidth="1"/>
    <col min="2317" max="2317" width="3.75" style="1" customWidth="1"/>
    <col min="2318" max="2318" width="4.125" style="1" customWidth="1"/>
    <col min="2319" max="2319" width="3.75" style="1" customWidth="1"/>
    <col min="2320" max="2320" width="4.125" style="1" customWidth="1"/>
    <col min="2321" max="2321" width="3.75" style="1" customWidth="1"/>
    <col min="2322" max="2322" width="4.125" style="1" customWidth="1"/>
    <col min="2323" max="2323" width="3.75" style="1" customWidth="1"/>
    <col min="2324" max="2324" width="4.125" style="1" customWidth="1"/>
    <col min="2325" max="2325" width="3.75" style="1" customWidth="1"/>
    <col min="2326" max="2326" width="4.125" style="1" customWidth="1"/>
    <col min="2327" max="2327" width="3.75" style="1" customWidth="1"/>
    <col min="2328" max="2328" width="4.125" style="1" customWidth="1"/>
    <col min="2329" max="2329" width="3.75" style="1" customWidth="1"/>
    <col min="2330" max="2330" width="4.125" style="1" customWidth="1"/>
    <col min="2331" max="2331" width="3.75" style="1" customWidth="1"/>
    <col min="2332" max="2333" width="5.625" style="1" customWidth="1"/>
    <col min="2334" max="2334" width="6.625" style="1" customWidth="1"/>
    <col min="2335" max="2336" width="5.625" style="1" customWidth="1"/>
    <col min="2337" max="2560" width="10.625" style="1"/>
    <col min="2561" max="2561" width="4.125" style="1" customWidth="1"/>
    <col min="2562" max="2562" width="3.5" style="1" customWidth="1"/>
    <col min="2563" max="2563" width="5.75" style="1" customWidth="1"/>
    <col min="2564" max="2565" width="5.625" style="1" customWidth="1"/>
    <col min="2566" max="2566" width="4.125" style="1" customWidth="1"/>
    <col min="2567" max="2567" width="4.75" style="1" customWidth="1"/>
    <col min="2568" max="2568" width="4.125" style="1" customWidth="1"/>
    <col min="2569" max="2569" width="3.75" style="1" customWidth="1"/>
    <col min="2570" max="2572" width="4.125" style="1" customWidth="1"/>
    <col min="2573" max="2573" width="3.75" style="1" customWidth="1"/>
    <col min="2574" max="2574" width="4.125" style="1" customWidth="1"/>
    <col min="2575" max="2575" width="3.75" style="1" customWidth="1"/>
    <col min="2576" max="2576" width="4.125" style="1" customWidth="1"/>
    <col min="2577" max="2577" width="3.75" style="1" customWidth="1"/>
    <col min="2578" max="2578" width="4.125" style="1" customWidth="1"/>
    <col min="2579" max="2579" width="3.75" style="1" customWidth="1"/>
    <col min="2580" max="2580" width="4.125" style="1" customWidth="1"/>
    <col min="2581" max="2581" width="3.75" style="1" customWidth="1"/>
    <col min="2582" max="2582" width="4.125" style="1" customWidth="1"/>
    <col min="2583" max="2583" width="3.75" style="1" customWidth="1"/>
    <col min="2584" max="2584" width="4.125" style="1" customWidth="1"/>
    <col min="2585" max="2585" width="3.75" style="1" customWidth="1"/>
    <col min="2586" max="2586" width="4.125" style="1" customWidth="1"/>
    <col min="2587" max="2587" width="3.75" style="1" customWidth="1"/>
    <col min="2588" max="2589" width="5.625" style="1" customWidth="1"/>
    <col min="2590" max="2590" width="6.625" style="1" customWidth="1"/>
    <col min="2591" max="2592" width="5.625" style="1" customWidth="1"/>
    <col min="2593" max="2816" width="10.625" style="1"/>
    <col min="2817" max="2817" width="4.125" style="1" customWidth="1"/>
    <col min="2818" max="2818" width="3.5" style="1" customWidth="1"/>
    <col min="2819" max="2819" width="5.75" style="1" customWidth="1"/>
    <col min="2820" max="2821" width="5.625" style="1" customWidth="1"/>
    <col min="2822" max="2822" width="4.125" style="1" customWidth="1"/>
    <col min="2823" max="2823" width="4.75" style="1" customWidth="1"/>
    <col min="2824" max="2824" width="4.125" style="1" customWidth="1"/>
    <col min="2825" max="2825" width="3.75" style="1" customWidth="1"/>
    <col min="2826" max="2828" width="4.125" style="1" customWidth="1"/>
    <col min="2829" max="2829" width="3.75" style="1" customWidth="1"/>
    <col min="2830" max="2830" width="4.125" style="1" customWidth="1"/>
    <col min="2831" max="2831" width="3.75" style="1" customWidth="1"/>
    <col min="2832" max="2832" width="4.125" style="1" customWidth="1"/>
    <col min="2833" max="2833" width="3.75" style="1" customWidth="1"/>
    <col min="2834" max="2834" width="4.125" style="1" customWidth="1"/>
    <col min="2835" max="2835" width="3.75" style="1" customWidth="1"/>
    <col min="2836" max="2836" width="4.125" style="1" customWidth="1"/>
    <col min="2837" max="2837" width="3.75" style="1" customWidth="1"/>
    <col min="2838" max="2838" width="4.125" style="1" customWidth="1"/>
    <col min="2839" max="2839" width="3.75" style="1" customWidth="1"/>
    <col min="2840" max="2840" width="4.125" style="1" customWidth="1"/>
    <col min="2841" max="2841" width="3.75" style="1" customWidth="1"/>
    <col min="2842" max="2842" width="4.125" style="1" customWidth="1"/>
    <col min="2843" max="2843" width="3.75" style="1" customWidth="1"/>
    <col min="2844" max="2845" width="5.625" style="1" customWidth="1"/>
    <col min="2846" max="2846" width="6.625" style="1" customWidth="1"/>
    <col min="2847" max="2848" width="5.625" style="1" customWidth="1"/>
    <col min="2849" max="3072" width="10.625" style="1"/>
    <col min="3073" max="3073" width="4.125" style="1" customWidth="1"/>
    <col min="3074" max="3074" width="3.5" style="1" customWidth="1"/>
    <col min="3075" max="3075" width="5.75" style="1" customWidth="1"/>
    <col min="3076" max="3077" width="5.625" style="1" customWidth="1"/>
    <col min="3078" max="3078" width="4.125" style="1" customWidth="1"/>
    <col min="3079" max="3079" width="4.75" style="1" customWidth="1"/>
    <col min="3080" max="3080" width="4.125" style="1" customWidth="1"/>
    <col min="3081" max="3081" width="3.75" style="1" customWidth="1"/>
    <col min="3082" max="3084" width="4.125" style="1" customWidth="1"/>
    <col min="3085" max="3085" width="3.75" style="1" customWidth="1"/>
    <col min="3086" max="3086" width="4.125" style="1" customWidth="1"/>
    <col min="3087" max="3087" width="3.75" style="1" customWidth="1"/>
    <col min="3088" max="3088" width="4.125" style="1" customWidth="1"/>
    <col min="3089" max="3089" width="3.75" style="1" customWidth="1"/>
    <col min="3090" max="3090" width="4.125" style="1" customWidth="1"/>
    <col min="3091" max="3091" width="3.75" style="1" customWidth="1"/>
    <col min="3092" max="3092" width="4.125" style="1" customWidth="1"/>
    <col min="3093" max="3093" width="3.75" style="1" customWidth="1"/>
    <col min="3094" max="3094" width="4.125" style="1" customWidth="1"/>
    <col min="3095" max="3095" width="3.75" style="1" customWidth="1"/>
    <col min="3096" max="3096" width="4.125" style="1" customWidth="1"/>
    <col min="3097" max="3097" width="3.75" style="1" customWidth="1"/>
    <col min="3098" max="3098" width="4.125" style="1" customWidth="1"/>
    <col min="3099" max="3099" width="3.75" style="1" customWidth="1"/>
    <col min="3100" max="3101" width="5.625" style="1" customWidth="1"/>
    <col min="3102" max="3102" width="6.625" style="1" customWidth="1"/>
    <col min="3103" max="3104" width="5.625" style="1" customWidth="1"/>
    <col min="3105" max="3328" width="10.625" style="1"/>
    <col min="3329" max="3329" width="4.125" style="1" customWidth="1"/>
    <col min="3330" max="3330" width="3.5" style="1" customWidth="1"/>
    <col min="3331" max="3331" width="5.75" style="1" customWidth="1"/>
    <col min="3332" max="3333" width="5.625" style="1" customWidth="1"/>
    <col min="3334" max="3334" width="4.125" style="1" customWidth="1"/>
    <col min="3335" max="3335" width="4.75" style="1" customWidth="1"/>
    <col min="3336" max="3336" width="4.125" style="1" customWidth="1"/>
    <col min="3337" max="3337" width="3.75" style="1" customWidth="1"/>
    <col min="3338" max="3340" width="4.125" style="1" customWidth="1"/>
    <col min="3341" max="3341" width="3.75" style="1" customWidth="1"/>
    <col min="3342" max="3342" width="4.125" style="1" customWidth="1"/>
    <col min="3343" max="3343" width="3.75" style="1" customWidth="1"/>
    <col min="3344" max="3344" width="4.125" style="1" customWidth="1"/>
    <col min="3345" max="3345" width="3.75" style="1" customWidth="1"/>
    <col min="3346" max="3346" width="4.125" style="1" customWidth="1"/>
    <col min="3347" max="3347" width="3.75" style="1" customWidth="1"/>
    <col min="3348" max="3348" width="4.125" style="1" customWidth="1"/>
    <col min="3349" max="3349" width="3.75" style="1" customWidth="1"/>
    <col min="3350" max="3350" width="4.125" style="1" customWidth="1"/>
    <col min="3351" max="3351" width="3.75" style="1" customWidth="1"/>
    <col min="3352" max="3352" width="4.125" style="1" customWidth="1"/>
    <col min="3353" max="3353" width="3.75" style="1" customWidth="1"/>
    <col min="3354" max="3354" width="4.125" style="1" customWidth="1"/>
    <col min="3355" max="3355" width="3.75" style="1" customWidth="1"/>
    <col min="3356" max="3357" width="5.625" style="1" customWidth="1"/>
    <col min="3358" max="3358" width="6.625" style="1" customWidth="1"/>
    <col min="3359" max="3360" width="5.625" style="1" customWidth="1"/>
    <col min="3361" max="3584" width="10.625" style="1"/>
    <col min="3585" max="3585" width="4.125" style="1" customWidth="1"/>
    <col min="3586" max="3586" width="3.5" style="1" customWidth="1"/>
    <col min="3587" max="3587" width="5.75" style="1" customWidth="1"/>
    <col min="3588" max="3589" width="5.625" style="1" customWidth="1"/>
    <col min="3590" max="3590" width="4.125" style="1" customWidth="1"/>
    <col min="3591" max="3591" width="4.75" style="1" customWidth="1"/>
    <col min="3592" max="3592" width="4.125" style="1" customWidth="1"/>
    <col min="3593" max="3593" width="3.75" style="1" customWidth="1"/>
    <col min="3594" max="3596" width="4.125" style="1" customWidth="1"/>
    <col min="3597" max="3597" width="3.75" style="1" customWidth="1"/>
    <col min="3598" max="3598" width="4.125" style="1" customWidth="1"/>
    <col min="3599" max="3599" width="3.75" style="1" customWidth="1"/>
    <col min="3600" max="3600" width="4.125" style="1" customWidth="1"/>
    <col min="3601" max="3601" width="3.75" style="1" customWidth="1"/>
    <col min="3602" max="3602" width="4.125" style="1" customWidth="1"/>
    <col min="3603" max="3603" width="3.75" style="1" customWidth="1"/>
    <col min="3604" max="3604" width="4.125" style="1" customWidth="1"/>
    <col min="3605" max="3605" width="3.75" style="1" customWidth="1"/>
    <col min="3606" max="3606" width="4.125" style="1" customWidth="1"/>
    <col min="3607" max="3607" width="3.75" style="1" customWidth="1"/>
    <col min="3608" max="3608" width="4.125" style="1" customWidth="1"/>
    <col min="3609" max="3609" width="3.75" style="1" customWidth="1"/>
    <col min="3610" max="3610" width="4.125" style="1" customWidth="1"/>
    <col min="3611" max="3611" width="3.75" style="1" customWidth="1"/>
    <col min="3612" max="3613" width="5.625" style="1" customWidth="1"/>
    <col min="3614" max="3614" width="6.625" style="1" customWidth="1"/>
    <col min="3615" max="3616" width="5.625" style="1" customWidth="1"/>
    <col min="3617" max="3840" width="10.625" style="1"/>
    <col min="3841" max="3841" width="4.125" style="1" customWidth="1"/>
    <col min="3842" max="3842" width="3.5" style="1" customWidth="1"/>
    <col min="3843" max="3843" width="5.75" style="1" customWidth="1"/>
    <col min="3844" max="3845" width="5.625" style="1" customWidth="1"/>
    <col min="3846" max="3846" width="4.125" style="1" customWidth="1"/>
    <col min="3847" max="3847" width="4.75" style="1" customWidth="1"/>
    <col min="3848" max="3848" width="4.125" style="1" customWidth="1"/>
    <col min="3849" max="3849" width="3.75" style="1" customWidth="1"/>
    <col min="3850" max="3852" width="4.125" style="1" customWidth="1"/>
    <col min="3853" max="3853" width="3.75" style="1" customWidth="1"/>
    <col min="3854" max="3854" width="4.125" style="1" customWidth="1"/>
    <col min="3855" max="3855" width="3.75" style="1" customWidth="1"/>
    <col min="3856" max="3856" width="4.125" style="1" customWidth="1"/>
    <col min="3857" max="3857" width="3.75" style="1" customWidth="1"/>
    <col min="3858" max="3858" width="4.125" style="1" customWidth="1"/>
    <col min="3859" max="3859" width="3.75" style="1" customWidth="1"/>
    <col min="3860" max="3860" width="4.125" style="1" customWidth="1"/>
    <col min="3861" max="3861" width="3.75" style="1" customWidth="1"/>
    <col min="3862" max="3862" width="4.125" style="1" customWidth="1"/>
    <col min="3863" max="3863" width="3.75" style="1" customWidth="1"/>
    <col min="3864" max="3864" width="4.125" style="1" customWidth="1"/>
    <col min="3865" max="3865" width="3.75" style="1" customWidth="1"/>
    <col min="3866" max="3866" width="4.125" style="1" customWidth="1"/>
    <col min="3867" max="3867" width="3.75" style="1" customWidth="1"/>
    <col min="3868" max="3869" width="5.625" style="1" customWidth="1"/>
    <col min="3870" max="3870" width="6.625" style="1" customWidth="1"/>
    <col min="3871" max="3872" width="5.625" style="1" customWidth="1"/>
    <col min="3873" max="4096" width="10.625" style="1"/>
    <col min="4097" max="4097" width="4.125" style="1" customWidth="1"/>
    <col min="4098" max="4098" width="3.5" style="1" customWidth="1"/>
    <col min="4099" max="4099" width="5.75" style="1" customWidth="1"/>
    <col min="4100" max="4101" width="5.625" style="1" customWidth="1"/>
    <col min="4102" max="4102" width="4.125" style="1" customWidth="1"/>
    <col min="4103" max="4103" width="4.75" style="1" customWidth="1"/>
    <col min="4104" max="4104" width="4.125" style="1" customWidth="1"/>
    <col min="4105" max="4105" width="3.75" style="1" customWidth="1"/>
    <col min="4106" max="4108" width="4.125" style="1" customWidth="1"/>
    <col min="4109" max="4109" width="3.75" style="1" customWidth="1"/>
    <col min="4110" max="4110" width="4.125" style="1" customWidth="1"/>
    <col min="4111" max="4111" width="3.75" style="1" customWidth="1"/>
    <col min="4112" max="4112" width="4.125" style="1" customWidth="1"/>
    <col min="4113" max="4113" width="3.75" style="1" customWidth="1"/>
    <col min="4114" max="4114" width="4.125" style="1" customWidth="1"/>
    <col min="4115" max="4115" width="3.75" style="1" customWidth="1"/>
    <col min="4116" max="4116" width="4.125" style="1" customWidth="1"/>
    <col min="4117" max="4117" width="3.75" style="1" customWidth="1"/>
    <col min="4118" max="4118" width="4.125" style="1" customWidth="1"/>
    <col min="4119" max="4119" width="3.75" style="1" customWidth="1"/>
    <col min="4120" max="4120" width="4.125" style="1" customWidth="1"/>
    <col min="4121" max="4121" width="3.75" style="1" customWidth="1"/>
    <col min="4122" max="4122" width="4.125" style="1" customWidth="1"/>
    <col min="4123" max="4123" width="3.75" style="1" customWidth="1"/>
    <col min="4124" max="4125" width="5.625" style="1" customWidth="1"/>
    <col min="4126" max="4126" width="6.625" style="1" customWidth="1"/>
    <col min="4127" max="4128" width="5.625" style="1" customWidth="1"/>
    <col min="4129" max="4352" width="10.625" style="1"/>
    <col min="4353" max="4353" width="4.125" style="1" customWidth="1"/>
    <col min="4354" max="4354" width="3.5" style="1" customWidth="1"/>
    <col min="4355" max="4355" width="5.75" style="1" customWidth="1"/>
    <col min="4356" max="4357" width="5.625" style="1" customWidth="1"/>
    <col min="4358" max="4358" width="4.125" style="1" customWidth="1"/>
    <col min="4359" max="4359" width="4.75" style="1" customWidth="1"/>
    <col min="4360" max="4360" width="4.125" style="1" customWidth="1"/>
    <col min="4361" max="4361" width="3.75" style="1" customWidth="1"/>
    <col min="4362" max="4364" width="4.125" style="1" customWidth="1"/>
    <col min="4365" max="4365" width="3.75" style="1" customWidth="1"/>
    <col min="4366" max="4366" width="4.125" style="1" customWidth="1"/>
    <col min="4367" max="4367" width="3.75" style="1" customWidth="1"/>
    <col min="4368" max="4368" width="4.125" style="1" customWidth="1"/>
    <col min="4369" max="4369" width="3.75" style="1" customWidth="1"/>
    <col min="4370" max="4370" width="4.125" style="1" customWidth="1"/>
    <col min="4371" max="4371" width="3.75" style="1" customWidth="1"/>
    <col min="4372" max="4372" width="4.125" style="1" customWidth="1"/>
    <col min="4373" max="4373" width="3.75" style="1" customWidth="1"/>
    <col min="4374" max="4374" width="4.125" style="1" customWidth="1"/>
    <col min="4375" max="4375" width="3.75" style="1" customWidth="1"/>
    <col min="4376" max="4376" width="4.125" style="1" customWidth="1"/>
    <col min="4377" max="4377" width="3.75" style="1" customWidth="1"/>
    <col min="4378" max="4378" width="4.125" style="1" customWidth="1"/>
    <col min="4379" max="4379" width="3.75" style="1" customWidth="1"/>
    <col min="4380" max="4381" width="5.625" style="1" customWidth="1"/>
    <col min="4382" max="4382" width="6.625" style="1" customWidth="1"/>
    <col min="4383" max="4384" width="5.625" style="1" customWidth="1"/>
    <col min="4385" max="4608" width="10.625" style="1"/>
    <col min="4609" max="4609" width="4.125" style="1" customWidth="1"/>
    <col min="4610" max="4610" width="3.5" style="1" customWidth="1"/>
    <col min="4611" max="4611" width="5.75" style="1" customWidth="1"/>
    <col min="4612" max="4613" width="5.625" style="1" customWidth="1"/>
    <col min="4614" max="4614" width="4.125" style="1" customWidth="1"/>
    <col min="4615" max="4615" width="4.75" style="1" customWidth="1"/>
    <col min="4616" max="4616" width="4.125" style="1" customWidth="1"/>
    <col min="4617" max="4617" width="3.75" style="1" customWidth="1"/>
    <col min="4618" max="4620" width="4.125" style="1" customWidth="1"/>
    <col min="4621" max="4621" width="3.75" style="1" customWidth="1"/>
    <col min="4622" max="4622" width="4.125" style="1" customWidth="1"/>
    <col min="4623" max="4623" width="3.75" style="1" customWidth="1"/>
    <col min="4624" max="4624" width="4.125" style="1" customWidth="1"/>
    <col min="4625" max="4625" width="3.75" style="1" customWidth="1"/>
    <col min="4626" max="4626" width="4.125" style="1" customWidth="1"/>
    <col min="4627" max="4627" width="3.75" style="1" customWidth="1"/>
    <col min="4628" max="4628" width="4.125" style="1" customWidth="1"/>
    <col min="4629" max="4629" width="3.75" style="1" customWidth="1"/>
    <col min="4630" max="4630" width="4.125" style="1" customWidth="1"/>
    <col min="4631" max="4631" width="3.75" style="1" customWidth="1"/>
    <col min="4632" max="4632" width="4.125" style="1" customWidth="1"/>
    <col min="4633" max="4633" width="3.75" style="1" customWidth="1"/>
    <col min="4634" max="4634" width="4.125" style="1" customWidth="1"/>
    <col min="4635" max="4635" width="3.75" style="1" customWidth="1"/>
    <col min="4636" max="4637" width="5.625" style="1" customWidth="1"/>
    <col min="4638" max="4638" width="6.625" style="1" customWidth="1"/>
    <col min="4639" max="4640" width="5.625" style="1" customWidth="1"/>
    <col min="4641" max="4864" width="10.625" style="1"/>
    <col min="4865" max="4865" width="4.125" style="1" customWidth="1"/>
    <col min="4866" max="4866" width="3.5" style="1" customWidth="1"/>
    <col min="4867" max="4867" width="5.75" style="1" customWidth="1"/>
    <col min="4868" max="4869" width="5.625" style="1" customWidth="1"/>
    <col min="4870" max="4870" width="4.125" style="1" customWidth="1"/>
    <col min="4871" max="4871" width="4.75" style="1" customWidth="1"/>
    <col min="4872" max="4872" width="4.125" style="1" customWidth="1"/>
    <col min="4873" max="4873" width="3.75" style="1" customWidth="1"/>
    <col min="4874" max="4876" width="4.125" style="1" customWidth="1"/>
    <col min="4877" max="4877" width="3.75" style="1" customWidth="1"/>
    <col min="4878" max="4878" width="4.125" style="1" customWidth="1"/>
    <col min="4879" max="4879" width="3.75" style="1" customWidth="1"/>
    <col min="4880" max="4880" width="4.125" style="1" customWidth="1"/>
    <col min="4881" max="4881" width="3.75" style="1" customWidth="1"/>
    <col min="4882" max="4882" width="4.125" style="1" customWidth="1"/>
    <col min="4883" max="4883" width="3.75" style="1" customWidth="1"/>
    <col min="4884" max="4884" width="4.125" style="1" customWidth="1"/>
    <col min="4885" max="4885" width="3.75" style="1" customWidth="1"/>
    <col min="4886" max="4886" width="4.125" style="1" customWidth="1"/>
    <col min="4887" max="4887" width="3.75" style="1" customWidth="1"/>
    <col min="4888" max="4888" width="4.125" style="1" customWidth="1"/>
    <col min="4889" max="4889" width="3.75" style="1" customWidth="1"/>
    <col min="4890" max="4890" width="4.125" style="1" customWidth="1"/>
    <col min="4891" max="4891" width="3.75" style="1" customWidth="1"/>
    <col min="4892" max="4893" width="5.625" style="1" customWidth="1"/>
    <col min="4894" max="4894" width="6.625" style="1" customWidth="1"/>
    <col min="4895" max="4896" width="5.625" style="1" customWidth="1"/>
    <col min="4897" max="5120" width="10.625" style="1"/>
    <col min="5121" max="5121" width="4.125" style="1" customWidth="1"/>
    <col min="5122" max="5122" width="3.5" style="1" customWidth="1"/>
    <col min="5123" max="5123" width="5.75" style="1" customWidth="1"/>
    <col min="5124" max="5125" width="5.625" style="1" customWidth="1"/>
    <col min="5126" max="5126" width="4.125" style="1" customWidth="1"/>
    <col min="5127" max="5127" width="4.75" style="1" customWidth="1"/>
    <col min="5128" max="5128" width="4.125" style="1" customWidth="1"/>
    <col min="5129" max="5129" width="3.75" style="1" customWidth="1"/>
    <col min="5130" max="5132" width="4.125" style="1" customWidth="1"/>
    <col min="5133" max="5133" width="3.75" style="1" customWidth="1"/>
    <col min="5134" max="5134" width="4.125" style="1" customWidth="1"/>
    <col min="5135" max="5135" width="3.75" style="1" customWidth="1"/>
    <col min="5136" max="5136" width="4.125" style="1" customWidth="1"/>
    <col min="5137" max="5137" width="3.75" style="1" customWidth="1"/>
    <col min="5138" max="5138" width="4.125" style="1" customWidth="1"/>
    <col min="5139" max="5139" width="3.75" style="1" customWidth="1"/>
    <col min="5140" max="5140" width="4.125" style="1" customWidth="1"/>
    <col min="5141" max="5141" width="3.75" style="1" customWidth="1"/>
    <col min="5142" max="5142" width="4.125" style="1" customWidth="1"/>
    <col min="5143" max="5143" width="3.75" style="1" customWidth="1"/>
    <col min="5144" max="5144" width="4.125" style="1" customWidth="1"/>
    <col min="5145" max="5145" width="3.75" style="1" customWidth="1"/>
    <col min="5146" max="5146" width="4.125" style="1" customWidth="1"/>
    <col min="5147" max="5147" width="3.75" style="1" customWidth="1"/>
    <col min="5148" max="5149" width="5.625" style="1" customWidth="1"/>
    <col min="5150" max="5150" width="6.625" style="1" customWidth="1"/>
    <col min="5151" max="5152" width="5.625" style="1" customWidth="1"/>
    <col min="5153" max="5376" width="10.625" style="1"/>
    <col min="5377" max="5377" width="4.125" style="1" customWidth="1"/>
    <col min="5378" max="5378" width="3.5" style="1" customWidth="1"/>
    <col min="5379" max="5379" width="5.75" style="1" customWidth="1"/>
    <col min="5380" max="5381" width="5.625" style="1" customWidth="1"/>
    <col min="5382" max="5382" width="4.125" style="1" customWidth="1"/>
    <col min="5383" max="5383" width="4.75" style="1" customWidth="1"/>
    <col min="5384" max="5384" width="4.125" style="1" customWidth="1"/>
    <col min="5385" max="5385" width="3.75" style="1" customWidth="1"/>
    <col min="5386" max="5388" width="4.125" style="1" customWidth="1"/>
    <col min="5389" max="5389" width="3.75" style="1" customWidth="1"/>
    <col min="5390" max="5390" width="4.125" style="1" customWidth="1"/>
    <col min="5391" max="5391" width="3.75" style="1" customWidth="1"/>
    <col min="5392" max="5392" width="4.125" style="1" customWidth="1"/>
    <col min="5393" max="5393" width="3.75" style="1" customWidth="1"/>
    <col min="5394" max="5394" width="4.125" style="1" customWidth="1"/>
    <col min="5395" max="5395" width="3.75" style="1" customWidth="1"/>
    <col min="5396" max="5396" width="4.125" style="1" customWidth="1"/>
    <col min="5397" max="5397" width="3.75" style="1" customWidth="1"/>
    <col min="5398" max="5398" width="4.125" style="1" customWidth="1"/>
    <col min="5399" max="5399" width="3.75" style="1" customWidth="1"/>
    <col min="5400" max="5400" width="4.125" style="1" customWidth="1"/>
    <col min="5401" max="5401" width="3.75" style="1" customWidth="1"/>
    <col min="5402" max="5402" width="4.125" style="1" customWidth="1"/>
    <col min="5403" max="5403" width="3.75" style="1" customWidth="1"/>
    <col min="5404" max="5405" width="5.625" style="1" customWidth="1"/>
    <col min="5406" max="5406" width="6.625" style="1" customWidth="1"/>
    <col min="5407" max="5408" width="5.625" style="1" customWidth="1"/>
    <col min="5409" max="5632" width="10.625" style="1"/>
    <col min="5633" max="5633" width="4.125" style="1" customWidth="1"/>
    <col min="5634" max="5634" width="3.5" style="1" customWidth="1"/>
    <col min="5635" max="5635" width="5.75" style="1" customWidth="1"/>
    <col min="5636" max="5637" width="5.625" style="1" customWidth="1"/>
    <col min="5638" max="5638" width="4.125" style="1" customWidth="1"/>
    <col min="5639" max="5639" width="4.75" style="1" customWidth="1"/>
    <col min="5640" max="5640" width="4.125" style="1" customWidth="1"/>
    <col min="5641" max="5641" width="3.75" style="1" customWidth="1"/>
    <col min="5642" max="5644" width="4.125" style="1" customWidth="1"/>
    <col min="5645" max="5645" width="3.75" style="1" customWidth="1"/>
    <col min="5646" max="5646" width="4.125" style="1" customWidth="1"/>
    <col min="5647" max="5647" width="3.75" style="1" customWidth="1"/>
    <col min="5648" max="5648" width="4.125" style="1" customWidth="1"/>
    <col min="5649" max="5649" width="3.75" style="1" customWidth="1"/>
    <col min="5650" max="5650" width="4.125" style="1" customWidth="1"/>
    <col min="5651" max="5651" width="3.75" style="1" customWidth="1"/>
    <col min="5652" max="5652" width="4.125" style="1" customWidth="1"/>
    <col min="5653" max="5653" width="3.75" style="1" customWidth="1"/>
    <col min="5654" max="5654" width="4.125" style="1" customWidth="1"/>
    <col min="5655" max="5655" width="3.75" style="1" customWidth="1"/>
    <col min="5656" max="5656" width="4.125" style="1" customWidth="1"/>
    <col min="5657" max="5657" width="3.75" style="1" customWidth="1"/>
    <col min="5658" max="5658" width="4.125" style="1" customWidth="1"/>
    <col min="5659" max="5659" width="3.75" style="1" customWidth="1"/>
    <col min="5660" max="5661" width="5.625" style="1" customWidth="1"/>
    <col min="5662" max="5662" width="6.625" style="1" customWidth="1"/>
    <col min="5663" max="5664" width="5.625" style="1" customWidth="1"/>
    <col min="5665" max="5888" width="10.625" style="1"/>
    <col min="5889" max="5889" width="4.125" style="1" customWidth="1"/>
    <col min="5890" max="5890" width="3.5" style="1" customWidth="1"/>
    <col min="5891" max="5891" width="5.75" style="1" customWidth="1"/>
    <col min="5892" max="5893" width="5.625" style="1" customWidth="1"/>
    <col min="5894" max="5894" width="4.125" style="1" customWidth="1"/>
    <col min="5895" max="5895" width="4.75" style="1" customWidth="1"/>
    <col min="5896" max="5896" width="4.125" style="1" customWidth="1"/>
    <col min="5897" max="5897" width="3.75" style="1" customWidth="1"/>
    <col min="5898" max="5900" width="4.125" style="1" customWidth="1"/>
    <col min="5901" max="5901" width="3.75" style="1" customWidth="1"/>
    <col min="5902" max="5902" width="4.125" style="1" customWidth="1"/>
    <col min="5903" max="5903" width="3.75" style="1" customWidth="1"/>
    <col min="5904" max="5904" width="4.125" style="1" customWidth="1"/>
    <col min="5905" max="5905" width="3.75" style="1" customWidth="1"/>
    <col min="5906" max="5906" width="4.125" style="1" customWidth="1"/>
    <col min="5907" max="5907" width="3.75" style="1" customWidth="1"/>
    <col min="5908" max="5908" width="4.125" style="1" customWidth="1"/>
    <col min="5909" max="5909" width="3.75" style="1" customWidth="1"/>
    <col min="5910" max="5910" width="4.125" style="1" customWidth="1"/>
    <col min="5911" max="5911" width="3.75" style="1" customWidth="1"/>
    <col min="5912" max="5912" width="4.125" style="1" customWidth="1"/>
    <col min="5913" max="5913" width="3.75" style="1" customWidth="1"/>
    <col min="5914" max="5914" width="4.125" style="1" customWidth="1"/>
    <col min="5915" max="5915" width="3.75" style="1" customWidth="1"/>
    <col min="5916" max="5917" width="5.625" style="1" customWidth="1"/>
    <col min="5918" max="5918" width="6.625" style="1" customWidth="1"/>
    <col min="5919" max="5920" width="5.625" style="1" customWidth="1"/>
    <col min="5921" max="6144" width="10.625" style="1"/>
    <col min="6145" max="6145" width="4.125" style="1" customWidth="1"/>
    <col min="6146" max="6146" width="3.5" style="1" customWidth="1"/>
    <col min="6147" max="6147" width="5.75" style="1" customWidth="1"/>
    <col min="6148" max="6149" width="5.625" style="1" customWidth="1"/>
    <col min="6150" max="6150" width="4.125" style="1" customWidth="1"/>
    <col min="6151" max="6151" width="4.75" style="1" customWidth="1"/>
    <col min="6152" max="6152" width="4.125" style="1" customWidth="1"/>
    <col min="6153" max="6153" width="3.75" style="1" customWidth="1"/>
    <col min="6154" max="6156" width="4.125" style="1" customWidth="1"/>
    <col min="6157" max="6157" width="3.75" style="1" customWidth="1"/>
    <col min="6158" max="6158" width="4.125" style="1" customWidth="1"/>
    <col min="6159" max="6159" width="3.75" style="1" customWidth="1"/>
    <col min="6160" max="6160" width="4.125" style="1" customWidth="1"/>
    <col min="6161" max="6161" width="3.75" style="1" customWidth="1"/>
    <col min="6162" max="6162" width="4.125" style="1" customWidth="1"/>
    <col min="6163" max="6163" width="3.75" style="1" customWidth="1"/>
    <col min="6164" max="6164" width="4.125" style="1" customWidth="1"/>
    <col min="6165" max="6165" width="3.75" style="1" customWidth="1"/>
    <col min="6166" max="6166" width="4.125" style="1" customWidth="1"/>
    <col min="6167" max="6167" width="3.75" style="1" customWidth="1"/>
    <col min="6168" max="6168" width="4.125" style="1" customWidth="1"/>
    <col min="6169" max="6169" width="3.75" style="1" customWidth="1"/>
    <col min="6170" max="6170" width="4.125" style="1" customWidth="1"/>
    <col min="6171" max="6171" width="3.75" style="1" customWidth="1"/>
    <col min="6172" max="6173" width="5.625" style="1" customWidth="1"/>
    <col min="6174" max="6174" width="6.625" style="1" customWidth="1"/>
    <col min="6175" max="6176" width="5.625" style="1" customWidth="1"/>
    <col min="6177" max="6400" width="10.625" style="1"/>
    <col min="6401" max="6401" width="4.125" style="1" customWidth="1"/>
    <col min="6402" max="6402" width="3.5" style="1" customWidth="1"/>
    <col min="6403" max="6403" width="5.75" style="1" customWidth="1"/>
    <col min="6404" max="6405" width="5.625" style="1" customWidth="1"/>
    <col min="6406" max="6406" width="4.125" style="1" customWidth="1"/>
    <col min="6407" max="6407" width="4.75" style="1" customWidth="1"/>
    <col min="6408" max="6408" width="4.125" style="1" customWidth="1"/>
    <col min="6409" max="6409" width="3.75" style="1" customWidth="1"/>
    <col min="6410" max="6412" width="4.125" style="1" customWidth="1"/>
    <col min="6413" max="6413" width="3.75" style="1" customWidth="1"/>
    <col min="6414" max="6414" width="4.125" style="1" customWidth="1"/>
    <col min="6415" max="6415" width="3.75" style="1" customWidth="1"/>
    <col min="6416" max="6416" width="4.125" style="1" customWidth="1"/>
    <col min="6417" max="6417" width="3.75" style="1" customWidth="1"/>
    <col min="6418" max="6418" width="4.125" style="1" customWidth="1"/>
    <col min="6419" max="6419" width="3.75" style="1" customWidth="1"/>
    <col min="6420" max="6420" width="4.125" style="1" customWidth="1"/>
    <col min="6421" max="6421" width="3.75" style="1" customWidth="1"/>
    <col min="6422" max="6422" width="4.125" style="1" customWidth="1"/>
    <col min="6423" max="6423" width="3.75" style="1" customWidth="1"/>
    <col min="6424" max="6424" width="4.125" style="1" customWidth="1"/>
    <col min="6425" max="6425" width="3.75" style="1" customWidth="1"/>
    <col min="6426" max="6426" width="4.125" style="1" customWidth="1"/>
    <col min="6427" max="6427" width="3.75" style="1" customWidth="1"/>
    <col min="6428" max="6429" width="5.625" style="1" customWidth="1"/>
    <col min="6430" max="6430" width="6.625" style="1" customWidth="1"/>
    <col min="6431" max="6432" width="5.625" style="1" customWidth="1"/>
    <col min="6433" max="6656" width="10.625" style="1"/>
    <col min="6657" max="6657" width="4.125" style="1" customWidth="1"/>
    <col min="6658" max="6658" width="3.5" style="1" customWidth="1"/>
    <col min="6659" max="6659" width="5.75" style="1" customWidth="1"/>
    <col min="6660" max="6661" width="5.625" style="1" customWidth="1"/>
    <col min="6662" max="6662" width="4.125" style="1" customWidth="1"/>
    <col min="6663" max="6663" width="4.75" style="1" customWidth="1"/>
    <col min="6664" max="6664" width="4.125" style="1" customWidth="1"/>
    <col min="6665" max="6665" width="3.75" style="1" customWidth="1"/>
    <col min="6666" max="6668" width="4.125" style="1" customWidth="1"/>
    <col min="6669" max="6669" width="3.75" style="1" customWidth="1"/>
    <col min="6670" max="6670" width="4.125" style="1" customWidth="1"/>
    <col min="6671" max="6671" width="3.75" style="1" customWidth="1"/>
    <col min="6672" max="6672" width="4.125" style="1" customWidth="1"/>
    <col min="6673" max="6673" width="3.75" style="1" customWidth="1"/>
    <col min="6674" max="6674" width="4.125" style="1" customWidth="1"/>
    <col min="6675" max="6675" width="3.75" style="1" customWidth="1"/>
    <col min="6676" max="6676" width="4.125" style="1" customWidth="1"/>
    <col min="6677" max="6677" width="3.75" style="1" customWidth="1"/>
    <col min="6678" max="6678" width="4.125" style="1" customWidth="1"/>
    <col min="6679" max="6679" width="3.75" style="1" customWidth="1"/>
    <col min="6680" max="6680" width="4.125" style="1" customWidth="1"/>
    <col min="6681" max="6681" width="3.75" style="1" customWidth="1"/>
    <col min="6682" max="6682" width="4.125" style="1" customWidth="1"/>
    <col min="6683" max="6683" width="3.75" style="1" customWidth="1"/>
    <col min="6684" max="6685" width="5.625" style="1" customWidth="1"/>
    <col min="6686" max="6686" width="6.625" style="1" customWidth="1"/>
    <col min="6687" max="6688" width="5.625" style="1" customWidth="1"/>
    <col min="6689" max="6912" width="10.625" style="1"/>
    <col min="6913" max="6913" width="4.125" style="1" customWidth="1"/>
    <col min="6914" max="6914" width="3.5" style="1" customWidth="1"/>
    <col min="6915" max="6915" width="5.75" style="1" customWidth="1"/>
    <col min="6916" max="6917" width="5.625" style="1" customWidth="1"/>
    <col min="6918" max="6918" width="4.125" style="1" customWidth="1"/>
    <col min="6919" max="6919" width="4.75" style="1" customWidth="1"/>
    <col min="6920" max="6920" width="4.125" style="1" customWidth="1"/>
    <col min="6921" max="6921" width="3.75" style="1" customWidth="1"/>
    <col min="6922" max="6924" width="4.125" style="1" customWidth="1"/>
    <col min="6925" max="6925" width="3.75" style="1" customWidth="1"/>
    <col min="6926" max="6926" width="4.125" style="1" customWidth="1"/>
    <col min="6927" max="6927" width="3.75" style="1" customWidth="1"/>
    <col min="6928" max="6928" width="4.125" style="1" customWidth="1"/>
    <col min="6929" max="6929" width="3.75" style="1" customWidth="1"/>
    <col min="6930" max="6930" width="4.125" style="1" customWidth="1"/>
    <col min="6931" max="6931" width="3.75" style="1" customWidth="1"/>
    <col min="6932" max="6932" width="4.125" style="1" customWidth="1"/>
    <col min="6933" max="6933" width="3.75" style="1" customWidth="1"/>
    <col min="6934" max="6934" width="4.125" style="1" customWidth="1"/>
    <col min="6935" max="6935" width="3.75" style="1" customWidth="1"/>
    <col min="6936" max="6936" width="4.125" style="1" customWidth="1"/>
    <col min="6937" max="6937" width="3.75" style="1" customWidth="1"/>
    <col min="6938" max="6938" width="4.125" style="1" customWidth="1"/>
    <col min="6939" max="6939" width="3.75" style="1" customWidth="1"/>
    <col min="6940" max="6941" width="5.625" style="1" customWidth="1"/>
    <col min="6942" max="6942" width="6.625" style="1" customWidth="1"/>
    <col min="6943" max="6944" width="5.625" style="1" customWidth="1"/>
    <col min="6945" max="7168" width="10.625" style="1"/>
    <col min="7169" max="7169" width="4.125" style="1" customWidth="1"/>
    <col min="7170" max="7170" width="3.5" style="1" customWidth="1"/>
    <col min="7171" max="7171" width="5.75" style="1" customWidth="1"/>
    <col min="7172" max="7173" width="5.625" style="1" customWidth="1"/>
    <col min="7174" max="7174" width="4.125" style="1" customWidth="1"/>
    <col min="7175" max="7175" width="4.75" style="1" customWidth="1"/>
    <col min="7176" max="7176" width="4.125" style="1" customWidth="1"/>
    <col min="7177" max="7177" width="3.75" style="1" customWidth="1"/>
    <col min="7178" max="7180" width="4.125" style="1" customWidth="1"/>
    <col min="7181" max="7181" width="3.75" style="1" customWidth="1"/>
    <col min="7182" max="7182" width="4.125" style="1" customWidth="1"/>
    <col min="7183" max="7183" width="3.75" style="1" customWidth="1"/>
    <col min="7184" max="7184" width="4.125" style="1" customWidth="1"/>
    <col min="7185" max="7185" width="3.75" style="1" customWidth="1"/>
    <col min="7186" max="7186" width="4.125" style="1" customWidth="1"/>
    <col min="7187" max="7187" width="3.75" style="1" customWidth="1"/>
    <col min="7188" max="7188" width="4.125" style="1" customWidth="1"/>
    <col min="7189" max="7189" width="3.75" style="1" customWidth="1"/>
    <col min="7190" max="7190" width="4.125" style="1" customWidth="1"/>
    <col min="7191" max="7191" width="3.75" style="1" customWidth="1"/>
    <col min="7192" max="7192" width="4.125" style="1" customWidth="1"/>
    <col min="7193" max="7193" width="3.75" style="1" customWidth="1"/>
    <col min="7194" max="7194" width="4.125" style="1" customWidth="1"/>
    <col min="7195" max="7195" width="3.75" style="1" customWidth="1"/>
    <col min="7196" max="7197" width="5.625" style="1" customWidth="1"/>
    <col min="7198" max="7198" width="6.625" style="1" customWidth="1"/>
    <col min="7199" max="7200" width="5.625" style="1" customWidth="1"/>
    <col min="7201" max="7424" width="10.625" style="1"/>
    <col min="7425" max="7425" width="4.125" style="1" customWidth="1"/>
    <col min="7426" max="7426" width="3.5" style="1" customWidth="1"/>
    <col min="7427" max="7427" width="5.75" style="1" customWidth="1"/>
    <col min="7428" max="7429" width="5.625" style="1" customWidth="1"/>
    <col min="7430" max="7430" width="4.125" style="1" customWidth="1"/>
    <col min="7431" max="7431" width="4.75" style="1" customWidth="1"/>
    <col min="7432" max="7432" width="4.125" style="1" customWidth="1"/>
    <col min="7433" max="7433" width="3.75" style="1" customWidth="1"/>
    <col min="7434" max="7436" width="4.125" style="1" customWidth="1"/>
    <col min="7437" max="7437" width="3.75" style="1" customWidth="1"/>
    <col min="7438" max="7438" width="4.125" style="1" customWidth="1"/>
    <col min="7439" max="7439" width="3.75" style="1" customWidth="1"/>
    <col min="7440" max="7440" width="4.125" style="1" customWidth="1"/>
    <col min="7441" max="7441" width="3.75" style="1" customWidth="1"/>
    <col min="7442" max="7442" width="4.125" style="1" customWidth="1"/>
    <col min="7443" max="7443" width="3.75" style="1" customWidth="1"/>
    <col min="7444" max="7444" width="4.125" style="1" customWidth="1"/>
    <col min="7445" max="7445" width="3.75" style="1" customWidth="1"/>
    <col min="7446" max="7446" width="4.125" style="1" customWidth="1"/>
    <col min="7447" max="7447" width="3.75" style="1" customWidth="1"/>
    <col min="7448" max="7448" width="4.125" style="1" customWidth="1"/>
    <col min="7449" max="7449" width="3.75" style="1" customWidth="1"/>
    <col min="7450" max="7450" width="4.125" style="1" customWidth="1"/>
    <col min="7451" max="7451" width="3.75" style="1" customWidth="1"/>
    <col min="7452" max="7453" width="5.625" style="1" customWidth="1"/>
    <col min="7454" max="7454" width="6.625" style="1" customWidth="1"/>
    <col min="7455" max="7456" width="5.625" style="1" customWidth="1"/>
    <col min="7457" max="7680" width="10.625" style="1"/>
    <col min="7681" max="7681" width="4.125" style="1" customWidth="1"/>
    <col min="7682" max="7682" width="3.5" style="1" customWidth="1"/>
    <col min="7683" max="7683" width="5.75" style="1" customWidth="1"/>
    <col min="7684" max="7685" width="5.625" style="1" customWidth="1"/>
    <col min="7686" max="7686" width="4.125" style="1" customWidth="1"/>
    <col min="7687" max="7687" width="4.75" style="1" customWidth="1"/>
    <col min="7688" max="7688" width="4.125" style="1" customWidth="1"/>
    <col min="7689" max="7689" width="3.75" style="1" customWidth="1"/>
    <col min="7690" max="7692" width="4.125" style="1" customWidth="1"/>
    <col min="7693" max="7693" width="3.75" style="1" customWidth="1"/>
    <col min="7694" max="7694" width="4.125" style="1" customWidth="1"/>
    <col min="7695" max="7695" width="3.75" style="1" customWidth="1"/>
    <col min="7696" max="7696" width="4.125" style="1" customWidth="1"/>
    <col min="7697" max="7697" width="3.75" style="1" customWidth="1"/>
    <col min="7698" max="7698" width="4.125" style="1" customWidth="1"/>
    <col min="7699" max="7699" width="3.75" style="1" customWidth="1"/>
    <col min="7700" max="7700" width="4.125" style="1" customWidth="1"/>
    <col min="7701" max="7701" width="3.75" style="1" customWidth="1"/>
    <col min="7702" max="7702" width="4.125" style="1" customWidth="1"/>
    <col min="7703" max="7703" width="3.75" style="1" customWidth="1"/>
    <col min="7704" max="7704" width="4.125" style="1" customWidth="1"/>
    <col min="7705" max="7705" width="3.75" style="1" customWidth="1"/>
    <col min="7706" max="7706" width="4.125" style="1" customWidth="1"/>
    <col min="7707" max="7707" width="3.75" style="1" customWidth="1"/>
    <col min="7708" max="7709" width="5.625" style="1" customWidth="1"/>
    <col min="7710" max="7710" width="6.625" style="1" customWidth="1"/>
    <col min="7711" max="7712" width="5.625" style="1" customWidth="1"/>
    <col min="7713" max="7936" width="10.625" style="1"/>
    <col min="7937" max="7937" width="4.125" style="1" customWidth="1"/>
    <col min="7938" max="7938" width="3.5" style="1" customWidth="1"/>
    <col min="7939" max="7939" width="5.75" style="1" customWidth="1"/>
    <col min="7940" max="7941" width="5.625" style="1" customWidth="1"/>
    <col min="7942" max="7942" width="4.125" style="1" customWidth="1"/>
    <col min="7943" max="7943" width="4.75" style="1" customWidth="1"/>
    <col min="7944" max="7944" width="4.125" style="1" customWidth="1"/>
    <col min="7945" max="7945" width="3.75" style="1" customWidth="1"/>
    <col min="7946" max="7948" width="4.125" style="1" customWidth="1"/>
    <col min="7949" max="7949" width="3.75" style="1" customWidth="1"/>
    <col min="7950" max="7950" width="4.125" style="1" customWidth="1"/>
    <col min="7951" max="7951" width="3.75" style="1" customWidth="1"/>
    <col min="7952" max="7952" width="4.125" style="1" customWidth="1"/>
    <col min="7953" max="7953" width="3.75" style="1" customWidth="1"/>
    <col min="7954" max="7954" width="4.125" style="1" customWidth="1"/>
    <col min="7955" max="7955" width="3.75" style="1" customWidth="1"/>
    <col min="7956" max="7956" width="4.125" style="1" customWidth="1"/>
    <col min="7957" max="7957" width="3.75" style="1" customWidth="1"/>
    <col min="7958" max="7958" width="4.125" style="1" customWidth="1"/>
    <col min="7959" max="7959" width="3.75" style="1" customWidth="1"/>
    <col min="7960" max="7960" width="4.125" style="1" customWidth="1"/>
    <col min="7961" max="7961" width="3.75" style="1" customWidth="1"/>
    <col min="7962" max="7962" width="4.125" style="1" customWidth="1"/>
    <col min="7963" max="7963" width="3.75" style="1" customWidth="1"/>
    <col min="7964" max="7965" width="5.625" style="1" customWidth="1"/>
    <col min="7966" max="7966" width="6.625" style="1" customWidth="1"/>
    <col min="7967" max="7968" width="5.625" style="1" customWidth="1"/>
    <col min="7969" max="8192" width="10.625" style="1"/>
    <col min="8193" max="8193" width="4.125" style="1" customWidth="1"/>
    <col min="8194" max="8194" width="3.5" style="1" customWidth="1"/>
    <col min="8195" max="8195" width="5.75" style="1" customWidth="1"/>
    <col min="8196" max="8197" width="5.625" style="1" customWidth="1"/>
    <col min="8198" max="8198" width="4.125" style="1" customWidth="1"/>
    <col min="8199" max="8199" width="4.75" style="1" customWidth="1"/>
    <col min="8200" max="8200" width="4.125" style="1" customWidth="1"/>
    <col min="8201" max="8201" width="3.75" style="1" customWidth="1"/>
    <col min="8202" max="8204" width="4.125" style="1" customWidth="1"/>
    <col min="8205" max="8205" width="3.75" style="1" customWidth="1"/>
    <col min="8206" max="8206" width="4.125" style="1" customWidth="1"/>
    <col min="8207" max="8207" width="3.75" style="1" customWidth="1"/>
    <col min="8208" max="8208" width="4.125" style="1" customWidth="1"/>
    <col min="8209" max="8209" width="3.75" style="1" customWidth="1"/>
    <col min="8210" max="8210" width="4.125" style="1" customWidth="1"/>
    <col min="8211" max="8211" width="3.75" style="1" customWidth="1"/>
    <col min="8212" max="8212" width="4.125" style="1" customWidth="1"/>
    <col min="8213" max="8213" width="3.75" style="1" customWidth="1"/>
    <col min="8214" max="8214" width="4.125" style="1" customWidth="1"/>
    <col min="8215" max="8215" width="3.75" style="1" customWidth="1"/>
    <col min="8216" max="8216" width="4.125" style="1" customWidth="1"/>
    <col min="8217" max="8217" width="3.75" style="1" customWidth="1"/>
    <col min="8218" max="8218" width="4.125" style="1" customWidth="1"/>
    <col min="8219" max="8219" width="3.75" style="1" customWidth="1"/>
    <col min="8220" max="8221" width="5.625" style="1" customWidth="1"/>
    <col min="8222" max="8222" width="6.625" style="1" customWidth="1"/>
    <col min="8223" max="8224" width="5.625" style="1" customWidth="1"/>
    <col min="8225" max="8448" width="10.625" style="1"/>
    <col min="8449" max="8449" width="4.125" style="1" customWidth="1"/>
    <col min="8450" max="8450" width="3.5" style="1" customWidth="1"/>
    <col min="8451" max="8451" width="5.75" style="1" customWidth="1"/>
    <col min="8452" max="8453" width="5.625" style="1" customWidth="1"/>
    <col min="8454" max="8454" width="4.125" style="1" customWidth="1"/>
    <col min="8455" max="8455" width="4.75" style="1" customWidth="1"/>
    <col min="8456" max="8456" width="4.125" style="1" customWidth="1"/>
    <col min="8457" max="8457" width="3.75" style="1" customWidth="1"/>
    <col min="8458" max="8460" width="4.125" style="1" customWidth="1"/>
    <col min="8461" max="8461" width="3.75" style="1" customWidth="1"/>
    <col min="8462" max="8462" width="4.125" style="1" customWidth="1"/>
    <col min="8463" max="8463" width="3.75" style="1" customWidth="1"/>
    <col min="8464" max="8464" width="4.125" style="1" customWidth="1"/>
    <col min="8465" max="8465" width="3.75" style="1" customWidth="1"/>
    <col min="8466" max="8466" width="4.125" style="1" customWidth="1"/>
    <col min="8467" max="8467" width="3.75" style="1" customWidth="1"/>
    <col min="8468" max="8468" width="4.125" style="1" customWidth="1"/>
    <col min="8469" max="8469" width="3.75" style="1" customWidth="1"/>
    <col min="8470" max="8470" width="4.125" style="1" customWidth="1"/>
    <col min="8471" max="8471" width="3.75" style="1" customWidth="1"/>
    <col min="8472" max="8472" width="4.125" style="1" customWidth="1"/>
    <col min="8473" max="8473" width="3.75" style="1" customWidth="1"/>
    <col min="8474" max="8474" width="4.125" style="1" customWidth="1"/>
    <col min="8475" max="8475" width="3.75" style="1" customWidth="1"/>
    <col min="8476" max="8477" width="5.625" style="1" customWidth="1"/>
    <col min="8478" max="8478" width="6.625" style="1" customWidth="1"/>
    <col min="8479" max="8480" width="5.625" style="1" customWidth="1"/>
    <col min="8481" max="8704" width="10.625" style="1"/>
    <col min="8705" max="8705" width="4.125" style="1" customWidth="1"/>
    <col min="8706" max="8706" width="3.5" style="1" customWidth="1"/>
    <col min="8707" max="8707" width="5.75" style="1" customWidth="1"/>
    <col min="8708" max="8709" width="5.625" style="1" customWidth="1"/>
    <col min="8710" max="8710" width="4.125" style="1" customWidth="1"/>
    <col min="8711" max="8711" width="4.75" style="1" customWidth="1"/>
    <col min="8712" max="8712" width="4.125" style="1" customWidth="1"/>
    <col min="8713" max="8713" width="3.75" style="1" customWidth="1"/>
    <col min="8714" max="8716" width="4.125" style="1" customWidth="1"/>
    <col min="8717" max="8717" width="3.75" style="1" customWidth="1"/>
    <col min="8718" max="8718" width="4.125" style="1" customWidth="1"/>
    <col min="8719" max="8719" width="3.75" style="1" customWidth="1"/>
    <col min="8720" max="8720" width="4.125" style="1" customWidth="1"/>
    <col min="8721" max="8721" width="3.75" style="1" customWidth="1"/>
    <col min="8722" max="8722" width="4.125" style="1" customWidth="1"/>
    <col min="8723" max="8723" width="3.75" style="1" customWidth="1"/>
    <col min="8724" max="8724" width="4.125" style="1" customWidth="1"/>
    <col min="8725" max="8725" width="3.75" style="1" customWidth="1"/>
    <col min="8726" max="8726" width="4.125" style="1" customWidth="1"/>
    <col min="8727" max="8727" width="3.75" style="1" customWidth="1"/>
    <col min="8728" max="8728" width="4.125" style="1" customWidth="1"/>
    <col min="8729" max="8729" width="3.75" style="1" customWidth="1"/>
    <col min="8730" max="8730" width="4.125" style="1" customWidth="1"/>
    <col min="8731" max="8731" width="3.75" style="1" customWidth="1"/>
    <col min="8732" max="8733" width="5.625" style="1" customWidth="1"/>
    <col min="8734" max="8734" width="6.625" style="1" customWidth="1"/>
    <col min="8735" max="8736" width="5.625" style="1" customWidth="1"/>
    <col min="8737" max="8960" width="10.625" style="1"/>
    <col min="8961" max="8961" width="4.125" style="1" customWidth="1"/>
    <col min="8962" max="8962" width="3.5" style="1" customWidth="1"/>
    <col min="8963" max="8963" width="5.75" style="1" customWidth="1"/>
    <col min="8964" max="8965" width="5.625" style="1" customWidth="1"/>
    <col min="8966" max="8966" width="4.125" style="1" customWidth="1"/>
    <col min="8967" max="8967" width="4.75" style="1" customWidth="1"/>
    <col min="8968" max="8968" width="4.125" style="1" customWidth="1"/>
    <col min="8969" max="8969" width="3.75" style="1" customWidth="1"/>
    <col min="8970" max="8972" width="4.125" style="1" customWidth="1"/>
    <col min="8973" max="8973" width="3.75" style="1" customWidth="1"/>
    <col min="8974" max="8974" width="4.125" style="1" customWidth="1"/>
    <col min="8975" max="8975" width="3.75" style="1" customWidth="1"/>
    <col min="8976" max="8976" width="4.125" style="1" customWidth="1"/>
    <col min="8977" max="8977" width="3.75" style="1" customWidth="1"/>
    <col min="8978" max="8978" width="4.125" style="1" customWidth="1"/>
    <col min="8979" max="8979" width="3.75" style="1" customWidth="1"/>
    <col min="8980" max="8980" width="4.125" style="1" customWidth="1"/>
    <col min="8981" max="8981" width="3.75" style="1" customWidth="1"/>
    <col min="8982" max="8982" width="4.125" style="1" customWidth="1"/>
    <col min="8983" max="8983" width="3.75" style="1" customWidth="1"/>
    <col min="8984" max="8984" width="4.125" style="1" customWidth="1"/>
    <col min="8985" max="8985" width="3.75" style="1" customWidth="1"/>
    <col min="8986" max="8986" width="4.125" style="1" customWidth="1"/>
    <col min="8987" max="8987" width="3.75" style="1" customWidth="1"/>
    <col min="8988" max="8989" width="5.625" style="1" customWidth="1"/>
    <col min="8990" max="8990" width="6.625" style="1" customWidth="1"/>
    <col min="8991" max="8992" width="5.625" style="1" customWidth="1"/>
    <col min="8993" max="9216" width="10.625" style="1"/>
    <col min="9217" max="9217" width="4.125" style="1" customWidth="1"/>
    <col min="9218" max="9218" width="3.5" style="1" customWidth="1"/>
    <col min="9219" max="9219" width="5.75" style="1" customWidth="1"/>
    <col min="9220" max="9221" width="5.625" style="1" customWidth="1"/>
    <col min="9222" max="9222" width="4.125" style="1" customWidth="1"/>
    <col min="9223" max="9223" width="4.75" style="1" customWidth="1"/>
    <col min="9224" max="9224" width="4.125" style="1" customWidth="1"/>
    <col min="9225" max="9225" width="3.75" style="1" customWidth="1"/>
    <col min="9226" max="9228" width="4.125" style="1" customWidth="1"/>
    <col min="9229" max="9229" width="3.75" style="1" customWidth="1"/>
    <col min="9230" max="9230" width="4.125" style="1" customWidth="1"/>
    <col min="9231" max="9231" width="3.75" style="1" customWidth="1"/>
    <col min="9232" max="9232" width="4.125" style="1" customWidth="1"/>
    <col min="9233" max="9233" width="3.75" style="1" customWidth="1"/>
    <col min="9234" max="9234" width="4.125" style="1" customWidth="1"/>
    <col min="9235" max="9235" width="3.75" style="1" customWidth="1"/>
    <col min="9236" max="9236" width="4.125" style="1" customWidth="1"/>
    <col min="9237" max="9237" width="3.75" style="1" customWidth="1"/>
    <col min="9238" max="9238" width="4.125" style="1" customWidth="1"/>
    <col min="9239" max="9239" width="3.75" style="1" customWidth="1"/>
    <col min="9240" max="9240" width="4.125" style="1" customWidth="1"/>
    <col min="9241" max="9241" width="3.75" style="1" customWidth="1"/>
    <col min="9242" max="9242" width="4.125" style="1" customWidth="1"/>
    <col min="9243" max="9243" width="3.75" style="1" customWidth="1"/>
    <col min="9244" max="9245" width="5.625" style="1" customWidth="1"/>
    <col min="9246" max="9246" width="6.625" style="1" customWidth="1"/>
    <col min="9247" max="9248" width="5.625" style="1" customWidth="1"/>
    <col min="9249" max="9472" width="10.625" style="1"/>
    <col min="9473" max="9473" width="4.125" style="1" customWidth="1"/>
    <col min="9474" max="9474" width="3.5" style="1" customWidth="1"/>
    <col min="9475" max="9475" width="5.75" style="1" customWidth="1"/>
    <col min="9476" max="9477" width="5.625" style="1" customWidth="1"/>
    <col min="9478" max="9478" width="4.125" style="1" customWidth="1"/>
    <col min="9479" max="9479" width="4.75" style="1" customWidth="1"/>
    <col min="9480" max="9480" width="4.125" style="1" customWidth="1"/>
    <col min="9481" max="9481" width="3.75" style="1" customWidth="1"/>
    <col min="9482" max="9484" width="4.125" style="1" customWidth="1"/>
    <col min="9485" max="9485" width="3.75" style="1" customWidth="1"/>
    <col min="9486" max="9486" width="4.125" style="1" customWidth="1"/>
    <col min="9487" max="9487" width="3.75" style="1" customWidth="1"/>
    <col min="9488" max="9488" width="4.125" style="1" customWidth="1"/>
    <col min="9489" max="9489" width="3.75" style="1" customWidth="1"/>
    <col min="9490" max="9490" width="4.125" style="1" customWidth="1"/>
    <col min="9491" max="9491" width="3.75" style="1" customWidth="1"/>
    <col min="9492" max="9492" width="4.125" style="1" customWidth="1"/>
    <col min="9493" max="9493" width="3.75" style="1" customWidth="1"/>
    <col min="9494" max="9494" width="4.125" style="1" customWidth="1"/>
    <col min="9495" max="9495" width="3.75" style="1" customWidth="1"/>
    <col min="9496" max="9496" width="4.125" style="1" customWidth="1"/>
    <col min="9497" max="9497" width="3.75" style="1" customWidth="1"/>
    <col min="9498" max="9498" width="4.125" style="1" customWidth="1"/>
    <col min="9499" max="9499" width="3.75" style="1" customWidth="1"/>
    <col min="9500" max="9501" width="5.625" style="1" customWidth="1"/>
    <col min="9502" max="9502" width="6.625" style="1" customWidth="1"/>
    <col min="9503" max="9504" width="5.625" style="1" customWidth="1"/>
    <col min="9505" max="9728" width="10.625" style="1"/>
    <col min="9729" max="9729" width="4.125" style="1" customWidth="1"/>
    <col min="9730" max="9730" width="3.5" style="1" customWidth="1"/>
    <col min="9731" max="9731" width="5.75" style="1" customWidth="1"/>
    <col min="9732" max="9733" width="5.625" style="1" customWidth="1"/>
    <col min="9734" max="9734" width="4.125" style="1" customWidth="1"/>
    <col min="9735" max="9735" width="4.75" style="1" customWidth="1"/>
    <col min="9736" max="9736" width="4.125" style="1" customWidth="1"/>
    <col min="9737" max="9737" width="3.75" style="1" customWidth="1"/>
    <col min="9738" max="9740" width="4.125" style="1" customWidth="1"/>
    <col min="9741" max="9741" width="3.75" style="1" customWidth="1"/>
    <col min="9742" max="9742" width="4.125" style="1" customWidth="1"/>
    <col min="9743" max="9743" width="3.75" style="1" customWidth="1"/>
    <col min="9744" max="9744" width="4.125" style="1" customWidth="1"/>
    <col min="9745" max="9745" width="3.75" style="1" customWidth="1"/>
    <col min="9746" max="9746" width="4.125" style="1" customWidth="1"/>
    <col min="9747" max="9747" width="3.75" style="1" customWidth="1"/>
    <col min="9748" max="9748" width="4.125" style="1" customWidth="1"/>
    <col min="9749" max="9749" width="3.75" style="1" customWidth="1"/>
    <col min="9750" max="9750" width="4.125" style="1" customWidth="1"/>
    <col min="9751" max="9751" width="3.75" style="1" customWidth="1"/>
    <col min="9752" max="9752" width="4.125" style="1" customWidth="1"/>
    <col min="9753" max="9753" width="3.75" style="1" customWidth="1"/>
    <col min="9754" max="9754" width="4.125" style="1" customWidth="1"/>
    <col min="9755" max="9755" width="3.75" style="1" customWidth="1"/>
    <col min="9756" max="9757" width="5.625" style="1" customWidth="1"/>
    <col min="9758" max="9758" width="6.625" style="1" customWidth="1"/>
    <col min="9759" max="9760" width="5.625" style="1" customWidth="1"/>
    <col min="9761" max="9984" width="10.625" style="1"/>
    <col min="9985" max="9985" width="4.125" style="1" customWidth="1"/>
    <col min="9986" max="9986" width="3.5" style="1" customWidth="1"/>
    <col min="9987" max="9987" width="5.75" style="1" customWidth="1"/>
    <col min="9988" max="9989" width="5.625" style="1" customWidth="1"/>
    <col min="9990" max="9990" width="4.125" style="1" customWidth="1"/>
    <col min="9991" max="9991" width="4.75" style="1" customWidth="1"/>
    <col min="9992" max="9992" width="4.125" style="1" customWidth="1"/>
    <col min="9993" max="9993" width="3.75" style="1" customWidth="1"/>
    <col min="9994" max="9996" width="4.125" style="1" customWidth="1"/>
    <col min="9997" max="9997" width="3.75" style="1" customWidth="1"/>
    <col min="9998" max="9998" width="4.125" style="1" customWidth="1"/>
    <col min="9999" max="9999" width="3.75" style="1" customWidth="1"/>
    <col min="10000" max="10000" width="4.125" style="1" customWidth="1"/>
    <col min="10001" max="10001" width="3.75" style="1" customWidth="1"/>
    <col min="10002" max="10002" width="4.125" style="1" customWidth="1"/>
    <col min="10003" max="10003" width="3.75" style="1" customWidth="1"/>
    <col min="10004" max="10004" width="4.125" style="1" customWidth="1"/>
    <col min="10005" max="10005" width="3.75" style="1" customWidth="1"/>
    <col min="10006" max="10006" width="4.125" style="1" customWidth="1"/>
    <col min="10007" max="10007" width="3.75" style="1" customWidth="1"/>
    <col min="10008" max="10008" width="4.125" style="1" customWidth="1"/>
    <col min="10009" max="10009" width="3.75" style="1" customWidth="1"/>
    <col min="10010" max="10010" width="4.125" style="1" customWidth="1"/>
    <col min="10011" max="10011" width="3.75" style="1" customWidth="1"/>
    <col min="10012" max="10013" width="5.625" style="1" customWidth="1"/>
    <col min="10014" max="10014" width="6.625" style="1" customWidth="1"/>
    <col min="10015" max="10016" width="5.625" style="1" customWidth="1"/>
    <col min="10017" max="10240" width="10.625" style="1"/>
    <col min="10241" max="10241" width="4.125" style="1" customWidth="1"/>
    <col min="10242" max="10242" width="3.5" style="1" customWidth="1"/>
    <col min="10243" max="10243" width="5.75" style="1" customWidth="1"/>
    <col min="10244" max="10245" width="5.625" style="1" customWidth="1"/>
    <col min="10246" max="10246" width="4.125" style="1" customWidth="1"/>
    <col min="10247" max="10247" width="4.75" style="1" customWidth="1"/>
    <col min="10248" max="10248" width="4.125" style="1" customWidth="1"/>
    <col min="10249" max="10249" width="3.75" style="1" customWidth="1"/>
    <col min="10250" max="10252" width="4.125" style="1" customWidth="1"/>
    <col min="10253" max="10253" width="3.75" style="1" customWidth="1"/>
    <col min="10254" max="10254" width="4.125" style="1" customWidth="1"/>
    <col min="10255" max="10255" width="3.75" style="1" customWidth="1"/>
    <col min="10256" max="10256" width="4.125" style="1" customWidth="1"/>
    <col min="10257" max="10257" width="3.75" style="1" customWidth="1"/>
    <col min="10258" max="10258" width="4.125" style="1" customWidth="1"/>
    <col min="10259" max="10259" width="3.75" style="1" customWidth="1"/>
    <col min="10260" max="10260" width="4.125" style="1" customWidth="1"/>
    <col min="10261" max="10261" width="3.75" style="1" customWidth="1"/>
    <col min="10262" max="10262" width="4.125" style="1" customWidth="1"/>
    <col min="10263" max="10263" width="3.75" style="1" customWidth="1"/>
    <col min="10264" max="10264" width="4.125" style="1" customWidth="1"/>
    <col min="10265" max="10265" width="3.75" style="1" customWidth="1"/>
    <col min="10266" max="10266" width="4.125" style="1" customWidth="1"/>
    <col min="10267" max="10267" width="3.75" style="1" customWidth="1"/>
    <col min="10268" max="10269" width="5.625" style="1" customWidth="1"/>
    <col min="10270" max="10270" width="6.625" style="1" customWidth="1"/>
    <col min="10271" max="10272" width="5.625" style="1" customWidth="1"/>
    <col min="10273" max="10496" width="10.625" style="1"/>
    <col min="10497" max="10497" width="4.125" style="1" customWidth="1"/>
    <col min="10498" max="10498" width="3.5" style="1" customWidth="1"/>
    <col min="10499" max="10499" width="5.75" style="1" customWidth="1"/>
    <col min="10500" max="10501" width="5.625" style="1" customWidth="1"/>
    <col min="10502" max="10502" width="4.125" style="1" customWidth="1"/>
    <col min="10503" max="10503" width="4.75" style="1" customWidth="1"/>
    <col min="10504" max="10504" width="4.125" style="1" customWidth="1"/>
    <col min="10505" max="10505" width="3.75" style="1" customWidth="1"/>
    <col min="10506" max="10508" width="4.125" style="1" customWidth="1"/>
    <col min="10509" max="10509" width="3.75" style="1" customWidth="1"/>
    <col min="10510" max="10510" width="4.125" style="1" customWidth="1"/>
    <col min="10511" max="10511" width="3.75" style="1" customWidth="1"/>
    <col min="10512" max="10512" width="4.125" style="1" customWidth="1"/>
    <col min="10513" max="10513" width="3.75" style="1" customWidth="1"/>
    <col min="10514" max="10514" width="4.125" style="1" customWidth="1"/>
    <col min="10515" max="10515" width="3.75" style="1" customWidth="1"/>
    <col min="10516" max="10516" width="4.125" style="1" customWidth="1"/>
    <col min="10517" max="10517" width="3.75" style="1" customWidth="1"/>
    <col min="10518" max="10518" width="4.125" style="1" customWidth="1"/>
    <col min="10519" max="10519" width="3.75" style="1" customWidth="1"/>
    <col min="10520" max="10520" width="4.125" style="1" customWidth="1"/>
    <col min="10521" max="10521" width="3.75" style="1" customWidth="1"/>
    <col min="10522" max="10522" width="4.125" style="1" customWidth="1"/>
    <col min="10523" max="10523" width="3.75" style="1" customWidth="1"/>
    <col min="10524" max="10525" width="5.625" style="1" customWidth="1"/>
    <col min="10526" max="10526" width="6.625" style="1" customWidth="1"/>
    <col min="10527" max="10528" width="5.625" style="1" customWidth="1"/>
    <col min="10529" max="10752" width="10.625" style="1"/>
    <col min="10753" max="10753" width="4.125" style="1" customWidth="1"/>
    <col min="10754" max="10754" width="3.5" style="1" customWidth="1"/>
    <col min="10755" max="10755" width="5.75" style="1" customWidth="1"/>
    <col min="10756" max="10757" width="5.625" style="1" customWidth="1"/>
    <col min="10758" max="10758" width="4.125" style="1" customWidth="1"/>
    <col min="10759" max="10759" width="4.75" style="1" customWidth="1"/>
    <col min="10760" max="10760" width="4.125" style="1" customWidth="1"/>
    <col min="10761" max="10761" width="3.75" style="1" customWidth="1"/>
    <col min="10762" max="10764" width="4.125" style="1" customWidth="1"/>
    <col min="10765" max="10765" width="3.75" style="1" customWidth="1"/>
    <col min="10766" max="10766" width="4.125" style="1" customWidth="1"/>
    <col min="10767" max="10767" width="3.75" style="1" customWidth="1"/>
    <col min="10768" max="10768" width="4.125" style="1" customWidth="1"/>
    <col min="10769" max="10769" width="3.75" style="1" customWidth="1"/>
    <col min="10770" max="10770" width="4.125" style="1" customWidth="1"/>
    <col min="10771" max="10771" width="3.75" style="1" customWidth="1"/>
    <col min="10772" max="10772" width="4.125" style="1" customWidth="1"/>
    <col min="10773" max="10773" width="3.75" style="1" customWidth="1"/>
    <col min="10774" max="10774" width="4.125" style="1" customWidth="1"/>
    <col min="10775" max="10775" width="3.75" style="1" customWidth="1"/>
    <col min="10776" max="10776" width="4.125" style="1" customWidth="1"/>
    <col min="10777" max="10777" width="3.75" style="1" customWidth="1"/>
    <col min="10778" max="10778" width="4.125" style="1" customWidth="1"/>
    <col min="10779" max="10779" width="3.75" style="1" customWidth="1"/>
    <col min="10780" max="10781" width="5.625" style="1" customWidth="1"/>
    <col min="10782" max="10782" width="6.625" style="1" customWidth="1"/>
    <col min="10783" max="10784" width="5.625" style="1" customWidth="1"/>
    <col min="10785" max="11008" width="10.625" style="1"/>
    <col min="11009" max="11009" width="4.125" style="1" customWidth="1"/>
    <col min="11010" max="11010" width="3.5" style="1" customWidth="1"/>
    <col min="11011" max="11011" width="5.75" style="1" customWidth="1"/>
    <col min="11012" max="11013" width="5.625" style="1" customWidth="1"/>
    <col min="11014" max="11014" width="4.125" style="1" customWidth="1"/>
    <col min="11015" max="11015" width="4.75" style="1" customWidth="1"/>
    <col min="11016" max="11016" width="4.125" style="1" customWidth="1"/>
    <col min="11017" max="11017" width="3.75" style="1" customWidth="1"/>
    <col min="11018" max="11020" width="4.125" style="1" customWidth="1"/>
    <col min="11021" max="11021" width="3.75" style="1" customWidth="1"/>
    <col min="11022" max="11022" width="4.125" style="1" customWidth="1"/>
    <col min="11023" max="11023" width="3.75" style="1" customWidth="1"/>
    <col min="11024" max="11024" width="4.125" style="1" customWidth="1"/>
    <col min="11025" max="11025" width="3.75" style="1" customWidth="1"/>
    <col min="11026" max="11026" width="4.125" style="1" customWidth="1"/>
    <col min="11027" max="11027" width="3.75" style="1" customWidth="1"/>
    <col min="11028" max="11028" width="4.125" style="1" customWidth="1"/>
    <col min="11029" max="11029" width="3.75" style="1" customWidth="1"/>
    <col min="11030" max="11030" width="4.125" style="1" customWidth="1"/>
    <col min="11031" max="11031" width="3.75" style="1" customWidth="1"/>
    <col min="11032" max="11032" width="4.125" style="1" customWidth="1"/>
    <col min="11033" max="11033" width="3.75" style="1" customWidth="1"/>
    <col min="11034" max="11034" width="4.125" style="1" customWidth="1"/>
    <col min="11035" max="11035" width="3.75" style="1" customWidth="1"/>
    <col min="11036" max="11037" width="5.625" style="1" customWidth="1"/>
    <col min="11038" max="11038" width="6.625" style="1" customWidth="1"/>
    <col min="11039" max="11040" width="5.625" style="1" customWidth="1"/>
    <col min="11041" max="11264" width="10.625" style="1"/>
    <col min="11265" max="11265" width="4.125" style="1" customWidth="1"/>
    <col min="11266" max="11266" width="3.5" style="1" customWidth="1"/>
    <col min="11267" max="11267" width="5.75" style="1" customWidth="1"/>
    <col min="11268" max="11269" width="5.625" style="1" customWidth="1"/>
    <col min="11270" max="11270" width="4.125" style="1" customWidth="1"/>
    <col min="11271" max="11271" width="4.75" style="1" customWidth="1"/>
    <col min="11272" max="11272" width="4.125" style="1" customWidth="1"/>
    <col min="11273" max="11273" width="3.75" style="1" customWidth="1"/>
    <col min="11274" max="11276" width="4.125" style="1" customWidth="1"/>
    <col min="11277" max="11277" width="3.75" style="1" customWidth="1"/>
    <col min="11278" max="11278" width="4.125" style="1" customWidth="1"/>
    <col min="11279" max="11279" width="3.75" style="1" customWidth="1"/>
    <col min="11280" max="11280" width="4.125" style="1" customWidth="1"/>
    <col min="11281" max="11281" width="3.75" style="1" customWidth="1"/>
    <col min="11282" max="11282" width="4.125" style="1" customWidth="1"/>
    <col min="11283" max="11283" width="3.75" style="1" customWidth="1"/>
    <col min="11284" max="11284" width="4.125" style="1" customWidth="1"/>
    <col min="11285" max="11285" width="3.75" style="1" customWidth="1"/>
    <col min="11286" max="11286" width="4.125" style="1" customWidth="1"/>
    <col min="11287" max="11287" width="3.75" style="1" customWidth="1"/>
    <col min="11288" max="11288" width="4.125" style="1" customWidth="1"/>
    <col min="11289" max="11289" width="3.75" style="1" customWidth="1"/>
    <col min="11290" max="11290" width="4.125" style="1" customWidth="1"/>
    <col min="11291" max="11291" width="3.75" style="1" customWidth="1"/>
    <col min="11292" max="11293" width="5.625" style="1" customWidth="1"/>
    <col min="11294" max="11294" width="6.625" style="1" customWidth="1"/>
    <col min="11295" max="11296" width="5.625" style="1" customWidth="1"/>
    <col min="11297" max="11520" width="10.625" style="1"/>
    <col min="11521" max="11521" width="4.125" style="1" customWidth="1"/>
    <col min="11522" max="11522" width="3.5" style="1" customWidth="1"/>
    <col min="11523" max="11523" width="5.75" style="1" customWidth="1"/>
    <col min="11524" max="11525" width="5.625" style="1" customWidth="1"/>
    <col min="11526" max="11526" width="4.125" style="1" customWidth="1"/>
    <col min="11527" max="11527" width="4.75" style="1" customWidth="1"/>
    <col min="11528" max="11528" width="4.125" style="1" customWidth="1"/>
    <col min="11529" max="11529" width="3.75" style="1" customWidth="1"/>
    <col min="11530" max="11532" width="4.125" style="1" customWidth="1"/>
    <col min="11533" max="11533" width="3.75" style="1" customWidth="1"/>
    <col min="11534" max="11534" width="4.125" style="1" customWidth="1"/>
    <col min="11535" max="11535" width="3.75" style="1" customWidth="1"/>
    <col min="11536" max="11536" width="4.125" style="1" customWidth="1"/>
    <col min="11537" max="11537" width="3.75" style="1" customWidth="1"/>
    <col min="11538" max="11538" width="4.125" style="1" customWidth="1"/>
    <col min="11539" max="11539" width="3.75" style="1" customWidth="1"/>
    <col min="11540" max="11540" width="4.125" style="1" customWidth="1"/>
    <col min="11541" max="11541" width="3.75" style="1" customWidth="1"/>
    <col min="11542" max="11542" width="4.125" style="1" customWidth="1"/>
    <col min="11543" max="11543" width="3.75" style="1" customWidth="1"/>
    <col min="11544" max="11544" width="4.125" style="1" customWidth="1"/>
    <col min="11545" max="11545" width="3.75" style="1" customWidth="1"/>
    <col min="11546" max="11546" width="4.125" style="1" customWidth="1"/>
    <col min="11547" max="11547" width="3.75" style="1" customWidth="1"/>
    <col min="11548" max="11549" width="5.625" style="1" customWidth="1"/>
    <col min="11550" max="11550" width="6.625" style="1" customWidth="1"/>
    <col min="11551" max="11552" width="5.625" style="1" customWidth="1"/>
    <col min="11553" max="11776" width="10.625" style="1"/>
    <col min="11777" max="11777" width="4.125" style="1" customWidth="1"/>
    <col min="11778" max="11778" width="3.5" style="1" customWidth="1"/>
    <col min="11779" max="11779" width="5.75" style="1" customWidth="1"/>
    <col min="11780" max="11781" width="5.625" style="1" customWidth="1"/>
    <col min="11782" max="11782" width="4.125" style="1" customWidth="1"/>
    <col min="11783" max="11783" width="4.75" style="1" customWidth="1"/>
    <col min="11784" max="11784" width="4.125" style="1" customWidth="1"/>
    <col min="11785" max="11785" width="3.75" style="1" customWidth="1"/>
    <col min="11786" max="11788" width="4.125" style="1" customWidth="1"/>
    <col min="11789" max="11789" width="3.75" style="1" customWidth="1"/>
    <col min="11790" max="11790" width="4.125" style="1" customWidth="1"/>
    <col min="11791" max="11791" width="3.75" style="1" customWidth="1"/>
    <col min="11792" max="11792" width="4.125" style="1" customWidth="1"/>
    <col min="11793" max="11793" width="3.75" style="1" customWidth="1"/>
    <col min="11794" max="11794" width="4.125" style="1" customWidth="1"/>
    <col min="11795" max="11795" width="3.75" style="1" customWidth="1"/>
    <col min="11796" max="11796" width="4.125" style="1" customWidth="1"/>
    <col min="11797" max="11797" width="3.75" style="1" customWidth="1"/>
    <col min="11798" max="11798" width="4.125" style="1" customWidth="1"/>
    <col min="11799" max="11799" width="3.75" style="1" customWidth="1"/>
    <col min="11800" max="11800" width="4.125" style="1" customWidth="1"/>
    <col min="11801" max="11801" width="3.75" style="1" customWidth="1"/>
    <col min="11802" max="11802" width="4.125" style="1" customWidth="1"/>
    <col min="11803" max="11803" width="3.75" style="1" customWidth="1"/>
    <col min="11804" max="11805" width="5.625" style="1" customWidth="1"/>
    <col min="11806" max="11806" width="6.625" style="1" customWidth="1"/>
    <col min="11807" max="11808" width="5.625" style="1" customWidth="1"/>
    <col min="11809" max="12032" width="10.625" style="1"/>
    <col min="12033" max="12033" width="4.125" style="1" customWidth="1"/>
    <col min="12034" max="12034" width="3.5" style="1" customWidth="1"/>
    <col min="12035" max="12035" width="5.75" style="1" customWidth="1"/>
    <col min="12036" max="12037" width="5.625" style="1" customWidth="1"/>
    <col min="12038" max="12038" width="4.125" style="1" customWidth="1"/>
    <col min="12039" max="12039" width="4.75" style="1" customWidth="1"/>
    <col min="12040" max="12040" width="4.125" style="1" customWidth="1"/>
    <col min="12041" max="12041" width="3.75" style="1" customWidth="1"/>
    <col min="12042" max="12044" width="4.125" style="1" customWidth="1"/>
    <col min="12045" max="12045" width="3.75" style="1" customWidth="1"/>
    <col min="12046" max="12046" width="4.125" style="1" customWidth="1"/>
    <col min="12047" max="12047" width="3.75" style="1" customWidth="1"/>
    <col min="12048" max="12048" width="4.125" style="1" customWidth="1"/>
    <col min="12049" max="12049" width="3.75" style="1" customWidth="1"/>
    <col min="12050" max="12050" width="4.125" style="1" customWidth="1"/>
    <col min="12051" max="12051" width="3.75" style="1" customWidth="1"/>
    <col min="12052" max="12052" width="4.125" style="1" customWidth="1"/>
    <col min="12053" max="12053" width="3.75" style="1" customWidth="1"/>
    <col min="12054" max="12054" width="4.125" style="1" customWidth="1"/>
    <col min="12055" max="12055" width="3.75" style="1" customWidth="1"/>
    <col min="12056" max="12056" width="4.125" style="1" customWidth="1"/>
    <col min="12057" max="12057" width="3.75" style="1" customWidth="1"/>
    <col min="12058" max="12058" width="4.125" style="1" customWidth="1"/>
    <col min="12059" max="12059" width="3.75" style="1" customWidth="1"/>
    <col min="12060" max="12061" width="5.625" style="1" customWidth="1"/>
    <col min="12062" max="12062" width="6.625" style="1" customWidth="1"/>
    <col min="12063" max="12064" width="5.625" style="1" customWidth="1"/>
    <col min="12065" max="12288" width="10.625" style="1"/>
    <col min="12289" max="12289" width="4.125" style="1" customWidth="1"/>
    <col min="12290" max="12290" width="3.5" style="1" customWidth="1"/>
    <col min="12291" max="12291" width="5.75" style="1" customWidth="1"/>
    <col min="12292" max="12293" width="5.625" style="1" customWidth="1"/>
    <col min="12294" max="12294" width="4.125" style="1" customWidth="1"/>
    <col min="12295" max="12295" width="4.75" style="1" customWidth="1"/>
    <col min="12296" max="12296" width="4.125" style="1" customWidth="1"/>
    <col min="12297" max="12297" width="3.75" style="1" customWidth="1"/>
    <col min="12298" max="12300" width="4.125" style="1" customWidth="1"/>
    <col min="12301" max="12301" width="3.75" style="1" customWidth="1"/>
    <col min="12302" max="12302" width="4.125" style="1" customWidth="1"/>
    <col min="12303" max="12303" width="3.75" style="1" customWidth="1"/>
    <col min="12304" max="12304" width="4.125" style="1" customWidth="1"/>
    <col min="12305" max="12305" width="3.75" style="1" customWidth="1"/>
    <col min="12306" max="12306" width="4.125" style="1" customWidth="1"/>
    <col min="12307" max="12307" width="3.75" style="1" customWidth="1"/>
    <col min="12308" max="12308" width="4.125" style="1" customWidth="1"/>
    <col min="12309" max="12309" width="3.75" style="1" customWidth="1"/>
    <col min="12310" max="12310" width="4.125" style="1" customWidth="1"/>
    <col min="12311" max="12311" width="3.75" style="1" customWidth="1"/>
    <col min="12312" max="12312" width="4.125" style="1" customWidth="1"/>
    <col min="12313" max="12313" width="3.75" style="1" customWidth="1"/>
    <col min="12314" max="12314" width="4.125" style="1" customWidth="1"/>
    <col min="12315" max="12315" width="3.75" style="1" customWidth="1"/>
    <col min="12316" max="12317" width="5.625" style="1" customWidth="1"/>
    <col min="12318" max="12318" width="6.625" style="1" customWidth="1"/>
    <col min="12319" max="12320" width="5.625" style="1" customWidth="1"/>
    <col min="12321" max="12544" width="10.625" style="1"/>
    <col min="12545" max="12545" width="4.125" style="1" customWidth="1"/>
    <col min="12546" max="12546" width="3.5" style="1" customWidth="1"/>
    <col min="12547" max="12547" width="5.75" style="1" customWidth="1"/>
    <col min="12548" max="12549" width="5.625" style="1" customWidth="1"/>
    <col min="12550" max="12550" width="4.125" style="1" customWidth="1"/>
    <col min="12551" max="12551" width="4.75" style="1" customWidth="1"/>
    <col min="12552" max="12552" width="4.125" style="1" customWidth="1"/>
    <col min="12553" max="12553" width="3.75" style="1" customWidth="1"/>
    <col min="12554" max="12556" width="4.125" style="1" customWidth="1"/>
    <col min="12557" max="12557" width="3.75" style="1" customWidth="1"/>
    <col min="12558" max="12558" width="4.125" style="1" customWidth="1"/>
    <col min="12559" max="12559" width="3.75" style="1" customWidth="1"/>
    <col min="12560" max="12560" width="4.125" style="1" customWidth="1"/>
    <col min="12561" max="12561" width="3.75" style="1" customWidth="1"/>
    <col min="12562" max="12562" width="4.125" style="1" customWidth="1"/>
    <col min="12563" max="12563" width="3.75" style="1" customWidth="1"/>
    <col min="12564" max="12564" width="4.125" style="1" customWidth="1"/>
    <col min="12565" max="12565" width="3.75" style="1" customWidth="1"/>
    <col min="12566" max="12566" width="4.125" style="1" customWidth="1"/>
    <col min="12567" max="12567" width="3.75" style="1" customWidth="1"/>
    <col min="12568" max="12568" width="4.125" style="1" customWidth="1"/>
    <col min="12569" max="12569" width="3.75" style="1" customWidth="1"/>
    <col min="12570" max="12570" width="4.125" style="1" customWidth="1"/>
    <col min="12571" max="12571" width="3.75" style="1" customWidth="1"/>
    <col min="12572" max="12573" width="5.625" style="1" customWidth="1"/>
    <col min="12574" max="12574" width="6.625" style="1" customWidth="1"/>
    <col min="12575" max="12576" width="5.625" style="1" customWidth="1"/>
    <col min="12577" max="12800" width="10.625" style="1"/>
    <col min="12801" max="12801" width="4.125" style="1" customWidth="1"/>
    <col min="12802" max="12802" width="3.5" style="1" customWidth="1"/>
    <col min="12803" max="12803" width="5.75" style="1" customWidth="1"/>
    <col min="12804" max="12805" width="5.625" style="1" customWidth="1"/>
    <col min="12806" max="12806" width="4.125" style="1" customWidth="1"/>
    <col min="12807" max="12807" width="4.75" style="1" customWidth="1"/>
    <col min="12808" max="12808" width="4.125" style="1" customWidth="1"/>
    <col min="12809" max="12809" width="3.75" style="1" customWidth="1"/>
    <col min="12810" max="12812" width="4.125" style="1" customWidth="1"/>
    <col min="12813" max="12813" width="3.75" style="1" customWidth="1"/>
    <col min="12814" max="12814" width="4.125" style="1" customWidth="1"/>
    <col min="12815" max="12815" width="3.75" style="1" customWidth="1"/>
    <col min="12816" max="12816" width="4.125" style="1" customWidth="1"/>
    <col min="12817" max="12817" width="3.75" style="1" customWidth="1"/>
    <col min="12818" max="12818" width="4.125" style="1" customWidth="1"/>
    <col min="12819" max="12819" width="3.75" style="1" customWidth="1"/>
    <col min="12820" max="12820" width="4.125" style="1" customWidth="1"/>
    <col min="12821" max="12821" width="3.75" style="1" customWidth="1"/>
    <col min="12822" max="12822" width="4.125" style="1" customWidth="1"/>
    <col min="12823" max="12823" width="3.75" style="1" customWidth="1"/>
    <col min="12824" max="12824" width="4.125" style="1" customWidth="1"/>
    <col min="12825" max="12825" width="3.75" style="1" customWidth="1"/>
    <col min="12826" max="12826" width="4.125" style="1" customWidth="1"/>
    <col min="12827" max="12827" width="3.75" style="1" customWidth="1"/>
    <col min="12828" max="12829" width="5.625" style="1" customWidth="1"/>
    <col min="12830" max="12830" width="6.625" style="1" customWidth="1"/>
    <col min="12831" max="12832" width="5.625" style="1" customWidth="1"/>
    <col min="12833" max="13056" width="10.625" style="1"/>
    <col min="13057" max="13057" width="4.125" style="1" customWidth="1"/>
    <col min="13058" max="13058" width="3.5" style="1" customWidth="1"/>
    <col min="13059" max="13059" width="5.75" style="1" customWidth="1"/>
    <col min="13060" max="13061" width="5.625" style="1" customWidth="1"/>
    <col min="13062" max="13062" width="4.125" style="1" customWidth="1"/>
    <col min="13063" max="13063" width="4.75" style="1" customWidth="1"/>
    <col min="13064" max="13064" width="4.125" style="1" customWidth="1"/>
    <col min="13065" max="13065" width="3.75" style="1" customWidth="1"/>
    <col min="13066" max="13068" width="4.125" style="1" customWidth="1"/>
    <col min="13069" max="13069" width="3.75" style="1" customWidth="1"/>
    <col min="13070" max="13070" width="4.125" style="1" customWidth="1"/>
    <col min="13071" max="13071" width="3.75" style="1" customWidth="1"/>
    <col min="13072" max="13072" width="4.125" style="1" customWidth="1"/>
    <col min="13073" max="13073" width="3.75" style="1" customWidth="1"/>
    <col min="13074" max="13074" width="4.125" style="1" customWidth="1"/>
    <col min="13075" max="13075" width="3.75" style="1" customWidth="1"/>
    <col min="13076" max="13076" width="4.125" style="1" customWidth="1"/>
    <col min="13077" max="13077" width="3.75" style="1" customWidth="1"/>
    <col min="13078" max="13078" width="4.125" style="1" customWidth="1"/>
    <col min="13079" max="13079" width="3.75" style="1" customWidth="1"/>
    <col min="13080" max="13080" width="4.125" style="1" customWidth="1"/>
    <col min="13081" max="13081" width="3.75" style="1" customWidth="1"/>
    <col min="13082" max="13082" width="4.125" style="1" customWidth="1"/>
    <col min="13083" max="13083" width="3.75" style="1" customWidth="1"/>
    <col min="13084" max="13085" width="5.625" style="1" customWidth="1"/>
    <col min="13086" max="13086" width="6.625" style="1" customWidth="1"/>
    <col min="13087" max="13088" width="5.625" style="1" customWidth="1"/>
    <col min="13089" max="13312" width="10.625" style="1"/>
    <col min="13313" max="13313" width="4.125" style="1" customWidth="1"/>
    <col min="13314" max="13314" width="3.5" style="1" customWidth="1"/>
    <col min="13315" max="13315" width="5.75" style="1" customWidth="1"/>
    <col min="13316" max="13317" width="5.625" style="1" customWidth="1"/>
    <col min="13318" max="13318" width="4.125" style="1" customWidth="1"/>
    <col min="13319" max="13319" width="4.75" style="1" customWidth="1"/>
    <col min="13320" max="13320" width="4.125" style="1" customWidth="1"/>
    <col min="13321" max="13321" width="3.75" style="1" customWidth="1"/>
    <col min="13322" max="13324" width="4.125" style="1" customWidth="1"/>
    <col min="13325" max="13325" width="3.75" style="1" customWidth="1"/>
    <col min="13326" max="13326" width="4.125" style="1" customWidth="1"/>
    <col min="13327" max="13327" width="3.75" style="1" customWidth="1"/>
    <col min="13328" max="13328" width="4.125" style="1" customWidth="1"/>
    <col min="13329" max="13329" width="3.75" style="1" customWidth="1"/>
    <col min="13330" max="13330" width="4.125" style="1" customWidth="1"/>
    <col min="13331" max="13331" width="3.75" style="1" customWidth="1"/>
    <col min="13332" max="13332" width="4.125" style="1" customWidth="1"/>
    <col min="13333" max="13333" width="3.75" style="1" customWidth="1"/>
    <col min="13334" max="13334" width="4.125" style="1" customWidth="1"/>
    <col min="13335" max="13335" width="3.75" style="1" customWidth="1"/>
    <col min="13336" max="13336" width="4.125" style="1" customWidth="1"/>
    <col min="13337" max="13337" width="3.75" style="1" customWidth="1"/>
    <col min="13338" max="13338" width="4.125" style="1" customWidth="1"/>
    <col min="13339" max="13339" width="3.75" style="1" customWidth="1"/>
    <col min="13340" max="13341" width="5.625" style="1" customWidth="1"/>
    <col min="13342" max="13342" width="6.625" style="1" customWidth="1"/>
    <col min="13343" max="13344" width="5.625" style="1" customWidth="1"/>
    <col min="13345" max="13568" width="10.625" style="1"/>
    <col min="13569" max="13569" width="4.125" style="1" customWidth="1"/>
    <col min="13570" max="13570" width="3.5" style="1" customWidth="1"/>
    <col min="13571" max="13571" width="5.75" style="1" customWidth="1"/>
    <col min="13572" max="13573" width="5.625" style="1" customWidth="1"/>
    <col min="13574" max="13574" width="4.125" style="1" customWidth="1"/>
    <col min="13575" max="13575" width="4.75" style="1" customWidth="1"/>
    <col min="13576" max="13576" width="4.125" style="1" customWidth="1"/>
    <col min="13577" max="13577" width="3.75" style="1" customWidth="1"/>
    <col min="13578" max="13580" width="4.125" style="1" customWidth="1"/>
    <col min="13581" max="13581" width="3.75" style="1" customWidth="1"/>
    <col min="13582" max="13582" width="4.125" style="1" customWidth="1"/>
    <col min="13583" max="13583" width="3.75" style="1" customWidth="1"/>
    <col min="13584" max="13584" width="4.125" style="1" customWidth="1"/>
    <col min="13585" max="13585" width="3.75" style="1" customWidth="1"/>
    <col min="13586" max="13586" width="4.125" style="1" customWidth="1"/>
    <col min="13587" max="13587" width="3.75" style="1" customWidth="1"/>
    <col min="13588" max="13588" width="4.125" style="1" customWidth="1"/>
    <col min="13589" max="13589" width="3.75" style="1" customWidth="1"/>
    <col min="13590" max="13590" width="4.125" style="1" customWidth="1"/>
    <col min="13591" max="13591" width="3.75" style="1" customWidth="1"/>
    <col min="13592" max="13592" width="4.125" style="1" customWidth="1"/>
    <col min="13593" max="13593" width="3.75" style="1" customWidth="1"/>
    <col min="13594" max="13594" width="4.125" style="1" customWidth="1"/>
    <col min="13595" max="13595" width="3.75" style="1" customWidth="1"/>
    <col min="13596" max="13597" width="5.625" style="1" customWidth="1"/>
    <col min="13598" max="13598" width="6.625" style="1" customWidth="1"/>
    <col min="13599" max="13600" width="5.625" style="1" customWidth="1"/>
    <col min="13601" max="13824" width="10.625" style="1"/>
    <col min="13825" max="13825" width="4.125" style="1" customWidth="1"/>
    <col min="13826" max="13826" width="3.5" style="1" customWidth="1"/>
    <col min="13827" max="13827" width="5.75" style="1" customWidth="1"/>
    <col min="13828" max="13829" width="5.625" style="1" customWidth="1"/>
    <col min="13830" max="13830" width="4.125" style="1" customWidth="1"/>
    <col min="13831" max="13831" width="4.75" style="1" customWidth="1"/>
    <col min="13832" max="13832" width="4.125" style="1" customWidth="1"/>
    <col min="13833" max="13833" width="3.75" style="1" customWidth="1"/>
    <col min="13834" max="13836" width="4.125" style="1" customWidth="1"/>
    <col min="13837" max="13837" width="3.75" style="1" customWidth="1"/>
    <col min="13838" max="13838" width="4.125" style="1" customWidth="1"/>
    <col min="13839" max="13839" width="3.75" style="1" customWidth="1"/>
    <col min="13840" max="13840" width="4.125" style="1" customWidth="1"/>
    <col min="13841" max="13841" width="3.75" style="1" customWidth="1"/>
    <col min="13842" max="13842" width="4.125" style="1" customWidth="1"/>
    <col min="13843" max="13843" width="3.75" style="1" customWidth="1"/>
    <col min="13844" max="13844" width="4.125" style="1" customWidth="1"/>
    <col min="13845" max="13845" width="3.75" style="1" customWidth="1"/>
    <col min="13846" max="13846" width="4.125" style="1" customWidth="1"/>
    <col min="13847" max="13847" width="3.75" style="1" customWidth="1"/>
    <col min="13848" max="13848" width="4.125" style="1" customWidth="1"/>
    <col min="13849" max="13849" width="3.75" style="1" customWidth="1"/>
    <col min="13850" max="13850" width="4.125" style="1" customWidth="1"/>
    <col min="13851" max="13851" width="3.75" style="1" customWidth="1"/>
    <col min="13852" max="13853" width="5.625" style="1" customWidth="1"/>
    <col min="13854" max="13854" width="6.625" style="1" customWidth="1"/>
    <col min="13855" max="13856" width="5.625" style="1" customWidth="1"/>
    <col min="13857" max="14080" width="10.625" style="1"/>
    <col min="14081" max="14081" width="4.125" style="1" customWidth="1"/>
    <col min="14082" max="14082" width="3.5" style="1" customWidth="1"/>
    <col min="14083" max="14083" width="5.75" style="1" customWidth="1"/>
    <col min="14084" max="14085" width="5.625" style="1" customWidth="1"/>
    <col min="14086" max="14086" width="4.125" style="1" customWidth="1"/>
    <col min="14087" max="14087" width="4.75" style="1" customWidth="1"/>
    <col min="14088" max="14088" width="4.125" style="1" customWidth="1"/>
    <col min="14089" max="14089" width="3.75" style="1" customWidth="1"/>
    <col min="14090" max="14092" width="4.125" style="1" customWidth="1"/>
    <col min="14093" max="14093" width="3.75" style="1" customWidth="1"/>
    <col min="14094" max="14094" width="4.125" style="1" customWidth="1"/>
    <col min="14095" max="14095" width="3.75" style="1" customWidth="1"/>
    <col min="14096" max="14096" width="4.125" style="1" customWidth="1"/>
    <col min="14097" max="14097" width="3.75" style="1" customWidth="1"/>
    <col min="14098" max="14098" width="4.125" style="1" customWidth="1"/>
    <col min="14099" max="14099" width="3.75" style="1" customWidth="1"/>
    <col min="14100" max="14100" width="4.125" style="1" customWidth="1"/>
    <col min="14101" max="14101" width="3.75" style="1" customWidth="1"/>
    <col min="14102" max="14102" width="4.125" style="1" customWidth="1"/>
    <col min="14103" max="14103" width="3.75" style="1" customWidth="1"/>
    <col min="14104" max="14104" width="4.125" style="1" customWidth="1"/>
    <col min="14105" max="14105" width="3.75" style="1" customWidth="1"/>
    <col min="14106" max="14106" width="4.125" style="1" customWidth="1"/>
    <col min="14107" max="14107" width="3.75" style="1" customWidth="1"/>
    <col min="14108" max="14109" width="5.625" style="1" customWidth="1"/>
    <col min="14110" max="14110" width="6.625" style="1" customWidth="1"/>
    <col min="14111" max="14112" width="5.625" style="1" customWidth="1"/>
    <col min="14113" max="14336" width="10.625" style="1"/>
    <col min="14337" max="14337" width="4.125" style="1" customWidth="1"/>
    <col min="14338" max="14338" width="3.5" style="1" customWidth="1"/>
    <col min="14339" max="14339" width="5.75" style="1" customWidth="1"/>
    <col min="14340" max="14341" width="5.625" style="1" customWidth="1"/>
    <col min="14342" max="14342" width="4.125" style="1" customWidth="1"/>
    <col min="14343" max="14343" width="4.75" style="1" customWidth="1"/>
    <col min="14344" max="14344" width="4.125" style="1" customWidth="1"/>
    <col min="14345" max="14345" width="3.75" style="1" customWidth="1"/>
    <col min="14346" max="14348" width="4.125" style="1" customWidth="1"/>
    <col min="14349" max="14349" width="3.75" style="1" customWidth="1"/>
    <col min="14350" max="14350" width="4.125" style="1" customWidth="1"/>
    <col min="14351" max="14351" width="3.75" style="1" customWidth="1"/>
    <col min="14352" max="14352" width="4.125" style="1" customWidth="1"/>
    <col min="14353" max="14353" width="3.75" style="1" customWidth="1"/>
    <col min="14354" max="14354" width="4.125" style="1" customWidth="1"/>
    <col min="14355" max="14355" width="3.75" style="1" customWidth="1"/>
    <col min="14356" max="14356" width="4.125" style="1" customWidth="1"/>
    <col min="14357" max="14357" width="3.75" style="1" customWidth="1"/>
    <col min="14358" max="14358" width="4.125" style="1" customWidth="1"/>
    <col min="14359" max="14359" width="3.75" style="1" customWidth="1"/>
    <col min="14360" max="14360" width="4.125" style="1" customWidth="1"/>
    <col min="14361" max="14361" width="3.75" style="1" customWidth="1"/>
    <col min="14362" max="14362" width="4.125" style="1" customWidth="1"/>
    <col min="14363" max="14363" width="3.75" style="1" customWidth="1"/>
    <col min="14364" max="14365" width="5.625" style="1" customWidth="1"/>
    <col min="14366" max="14366" width="6.625" style="1" customWidth="1"/>
    <col min="14367" max="14368" width="5.625" style="1" customWidth="1"/>
    <col min="14369" max="14592" width="10.625" style="1"/>
    <col min="14593" max="14593" width="4.125" style="1" customWidth="1"/>
    <col min="14594" max="14594" width="3.5" style="1" customWidth="1"/>
    <col min="14595" max="14595" width="5.75" style="1" customWidth="1"/>
    <col min="14596" max="14597" width="5.625" style="1" customWidth="1"/>
    <col min="14598" max="14598" width="4.125" style="1" customWidth="1"/>
    <col min="14599" max="14599" width="4.75" style="1" customWidth="1"/>
    <col min="14600" max="14600" width="4.125" style="1" customWidth="1"/>
    <col min="14601" max="14601" width="3.75" style="1" customWidth="1"/>
    <col min="14602" max="14604" width="4.125" style="1" customWidth="1"/>
    <col min="14605" max="14605" width="3.75" style="1" customWidth="1"/>
    <col min="14606" max="14606" width="4.125" style="1" customWidth="1"/>
    <col min="14607" max="14607" width="3.75" style="1" customWidth="1"/>
    <col min="14608" max="14608" width="4.125" style="1" customWidth="1"/>
    <col min="14609" max="14609" width="3.75" style="1" customWidth="1"/>
    <col min="14610" max="14610" width="4.125" style="1" customWidth="1"/>
    <col min="14611" max="14611" width="3.75" style="1" customWidth="1"/>
    <col min="14612" max="14612" width="4.125" style="1" customWidth="1"/>
    <col min="14613" max="14613" width="3.75" style="1" customWidth="1"/>
    <col min="14614" max="14614" width="4.125" style="1" customWidth="1"/>
    <col min="14615" max="14615" width="3.75" style="1" customWidth="1"/>
    <col min="14616" max="14616" width="4.125" style="1" customWidth="1"/>
    <col min="14617" max="14617" width="3.75" style="1" customWidth="1"/>
    <col min="14618" max="14618" width="4.125" style="1" customWidth="1"/>
    <col min="14619" max="14619" width="3.75" style="1" customWidth="1"/>
    <col min="14620" max="14621" width="5.625" style="1" customWidth="1"/>
    <col min="14622" max="14622" width="6.625" style="1" customWidth="1"/>
    <col min="14623" max="14624" width="5.625" style="1" customWidth="1"/>
    <col min="14625" max="14848" width="10.625" style="1"/>
    <col min="14849" max="14849" width="4.125" style="1" customWidth="1"/>
    <col min="14850" max="14850" width="3.5" style="1" customWidth="1"/>
    <col min="14851" max="14851" width="5.75" style="1" customWidth="1"/>
    <col min="14852" max="14853" width="5.625" style="1" customWidth="1"/>
    <col min="14854" max="14854" width="4.125" style="1" customWidth="1"/>
    <col min="14855" max="14855" width="4.75" style="1" customWidth="1"/>
    <col min="14856" max="14856" width="4.125" style="1" customWidth="1"/>
    <col min="14857" max="14857" width="3.75" style="1" customWidth="1"/>
    <col min="14858" max="14860" width="4.125" style="1" customWidth="1"/>
    <col min="14861" max="14861" width="3.75" style="1" customWidth="1"/>
    <col min="14862" max="14862" width="4.125" style="1" customWidth="1"/>
    <col min="14863" max="14863" width="3.75" style="1" customWidth="1"/>
    <col min="14864" max="14864" width="4.125" style="1" customWidth="1"/>
    <col min="14865" max="14865" width="3.75" style="1" customWidth="1"/>
    <col min="14866" max="14866" width="4.125" style="1" customWidth="1"/>
    <col min="14867" max="14867" width="3.75" style="1" customWidth="1"/>
    <col min="14868" max="14868" width="4.125" style="1" customWidth="1"/>
    <col min="14869" max="14869" width="3.75" style="1" customWidth="1"/>
    <col min="14870" max="14870" width="4.125" style="1" customWidth="1"/>
    <col min="14871" max="14871" width="3.75" style="1" customWidth="1"/>
    <col min="14872" max="14872" width="4.125" style="1" customWidth="1"/>
    <col min="14873" max="14873" width="3.75" style="1" customWidth="1"/>
    <col min="14874" max="14874" width="4.125" style="1" customWidth="1"/>
    <col min="14875" max="14875" width="3.75" style="1" customWidth="1"/>
    <col min="14876" max="14877" width="5.625" style="1" customWidth="1"/>
    <col min="14878" max="14878" width="6.625" style="1" customWidth="1"/>
    <col min="14879" max="14880" width="5.625" style="1" customWidth="1"/>
    <col min="14881" max="15104" width="10.625" style="1"/>
    <col min="15105" max="15105" width="4.125" style="1" customWidth="1"/>
    <col min="15106" max="15106" width="3.5" style="1" customWidth="1"/>
    <col min="15107" max="15107" width="5.75" style="1" customWidth="1"/>
    <col min="15108" max="15109" width="5.625" style="1" customWidth="1"/>
    <col min="15110" max="15110" width="4.125" style="1" customWidth="1"/>
    <col min="15111" max="15111" width="4.75" style="1" customWidth="1"/>
    <col min="15112" max="15112" width="4.125" style="1" customWidth="1"/>
    <col min="15113" max="15113" width="3.75" style="1" customWidth="1"/>
    <col min="15114" max="15116" width="4.125" style="1" customWidth="1"/>
    <col min="15117" max="15117" width="3.75" style="1" customWidth="1"/>
    <col min="15118" max="15118" width="4.125" style="1" customWidth="1"/>
    <col min="15119" max="15119" width="3.75" style="1" customWidth="1"/>
    <col min="15120" max="15120" width="4.125" style="1" customWidth="1"/>
    <col min="15121" max="15121" width="3.75" style="1" customWidth="1"/>
    <col min="15122" max="15122" width="4.125" style="1" customWidth="1"/>
    <col min="15123" max="15123" width="3.75" style="1" customWidth="1"/>
    <col min="15124" max="15124" width="4.125" style="1" customWidth="1"/>
    <col min="15125" max="15125" width="3.75" style="1" customWidth="1"/>
    <col min="15126" max="15126" width="4.125" style="1" customWidth="1"/>
    <col min="15127" max="15127" width="3.75" style="1" customWidth="1"/>
    <col min="15128" max="15128" width="4.125" style="1" customWidth="1"/>
    <col min="15129" max="15129" width="3.75" style="1" customWidth="1"/>
    <col min="15130" max="15130" width="4.125" style="1" customWidth="1"/>
    <col min="15131" max="15131" width="3.75" style="1" customWidth="1"/>
    <col min="15132" max="15133" width="5.625" style="1" customWidth="1"/>
    <col min="15134" max="15134" width="6.625" style="1" customWidth="1"/>
    <col min="15135" max="15136" width="5.625" style="1" customWidth="1"/>
    <col min="15137" max="15360" width="10.625" style="1"/>
    <col min="15361" max="15361" width="4.125" style="1" customWidth="1"/>
    <col min="15362" max="15362" width="3.5" style="1" customWidth="1"/>
    <col min="15363" max="15363" width="5.75" style="1" customWidth="1"/>
    <col min="15364" max="15365" width="5.625" style="1" customWidth="1"/>
    <col min="15366" max="15366" width="4.125" style="1" customWidth="1"/>
    <col min="15367" max="15367" width="4.75" style="1" customWidth="1"/>
    <col min="15368" max="15368" width="4.125" style="1" customWidth="1"/>
    <col min="15369" max="15369" width="3.75" style="1" customWidth="1"/>
    <col min="15370" max="15372" width="4.125" style="1" customWidth="1"/>
    <col min="15373" max="15373" width="3.75" style="1" customWidth="1"/>
    <col min="15374" max="15374" width="4.125" style="1" customWidth="1"/>
    <col min="15375" max="15375" width="3.75" style="1" customWidth="1"/>
    <col min="15376" max="15376" width="4.125" style="1" customWidth="1"/>
    <col min="15377" max="15377" width="3.75" style="1" customWidth="1"/>
    <col min="15378" max="15378" width="4.125" style="1" customWidth="1"/>
    <col min="15379" max="15379" width="3.75" style="1" customWidth="1"/>
    <col min="15380" max="15380" width="4.125" style="1" customWidth="1"/>
    <col min="15381" max="15381" width="3.75" style="1" customWidth="1"/>
    <col min="15382" max="15382" width="4.125" style="1" customWidth="1"/>
    <col min="15383" max="15383" width="3.75" style="1" customWidth="1"/>
    <col min="15384" max="15384" width="4.125" style="1" customWidth="1"/>
    <col min="15385" max="15385" width="3.75" style="1" customWidth="1"/>
    <col min="15386" max="15386" width="4.125" style="1" customWidth="1"/>
    <col min="15387" max="15387" width="3.75" style="1" customWidth="1"/>
    <col min="15388" max="15389" width="5.625" style="1" customWidth="1"/>
    <col min="15390" max="15390" width="6.625" style="1" customWidth="1"/>
    <col min="15391" max="15392" width="5.625" style="1" customWidth="1"/>
    <col min="15393" max="15616" width="10.625" style="1"/>
    <col min="15617" max="15617" width="4.125" style="1" customWidth="1"/>
    <col min="15618" max="15618" width="3.5" style="1" customWidth="1"/>
    <col min="15619" max="15619" width="5.75" style="1" customWidth="1"/>
    <col min="15620" max="15621" width="5.625" style="1" customWidth="1"/>
    <col min="15622" max="15622" width="4.125" style="1" customWidth="1"/>
    <col min="15623" max="15623" width="4.75" style="1" customWidth="1"/>
    <col min="15624" max="15624" width="4.125" style="1" customWidth="1"/>
    <col min="15625" max="15625" width="3.75" style="1" customWidth="1"/>
    <col min="15626" max="15628" width="4.125" style="1" customWidth="1"/>
    <col min="15629" max="15629" width="3.75" style="1" customWidth="1"/>
    <col min="15630" max="15630" width="4.125" style="1" customWidth="1"/>
    <col min="15631" max="15631" width="3.75" style="1" customWidth="1"/>
    <col min="15632" max="15632" width="4.125" style="1" customWidth="1"/>
    <col min="15633" max="15633" width="3.75" style="1" customWidth="1"/>
    <col min="15634" max="15634" width="4.125" style="1" customWidth="1"/>
    <col min="15635" max="15635" width="3.75" style="1" customWidth="1"/>
    <col min="15636" max="15636" width="4.125" style="1" customWidth="1"/>
    <col min="15637" max="15637" width="3.75" style="1" customWidth="1"/>
    <col min="15638" max="15638" width="4.125" style="1" customWidth="1"/>
    <col min="15639" max="15639" width="3.75" style="1" customWidth="1"/>
    <col min="15640" max="15640" width="4.125" style="1" customWidth="1"/>
    <col min="15641" max="15641" width="3.75" style="1" customWidth="1"/>
    <col min="15642" max="15642" width="4.125" style="1" customWidth="1"/>
    <col min="15643" max="15643" width="3.75" style="1" customWidth="1"/>
    <col min="15644" max="15645" width="5.625" style="1" customWidth="1"/>
    <col min="15646" max="15646" width="6.625" style="1" customWidth="1"/>
    <col min="15647" max="15648" width="5.625" style="1" customWidth="1"/>
    <col min="15649" max="15872" width="10.625" style="1"/>
    <col min="15873" max="15873" width="4.125" style="1" customWidth="1"/>
    <col min="15874" max="15874" width="3.5" style="1" customWidth="1"/>
    <col min="15875" max="15875" width="5.75" style="1" customWidth="1"/>
    <col min="15876" max="15877" width="5.625" style="1" customWidth="1"/>
    <col min="15878" max="15878" width="4.125" style="1" customWidth="1"/>
    <col min="15879" max="15879" width="4.75" style="1" customWidth="1"/>
    <col min="15880" max="15880" width="4.125" style="1" customWidth="1"/>
    <col min="15881" max="15881" width="3.75" style="1" customWidth="1"/>
    <col min="15882" max="15884" width="4.125" style="1" customWidth="1"/>
    <col min="15885" max="15885" width="3.75" style="1" customWidth="1"/>
    <col min="15886" max="15886" width="4.125" style="1" customWidth="1"/>
    <col min="15887" max="15887" width="3.75" style="1" customWidth="1"/>
    <col min="15888" max="15888" width="4.125" style="1" customWidth="1"/>
    <col min="15889" max="15889" width="3.75" style="1" customWidth="1"/>
    <col min="15890" max="15890" width="4.125" style="1" customWidth="1"/>
    <col min="15891" max="15891" width="3.75" style="1" customWidth="1"/>
    <col min="15892" max="15892" width="4.125" style="1" customWidth="1"/>
    <col min="15893" max="15893" width="3.75" style="1" customWidth="1"/>
    <col min="15894" max="15894" width="4.125" style="1" customWidth="1"/>
    <col min="15895" max="15895" width="3.75" style="1" customWidth="1"/>
    <col min="15896" max="15896" width="4.125" style="1" customWidth="1"/>
    <col min="15897" max="15897" width="3.75" style="1" customWidth="1"/>
    <col min="15898" max="15898" width="4.125" style="1" customWidth="1"/>
    <col min="15899" max="15899" width="3.75" style="1" customWidth="1"/>
    <col min="15900" max="15901" width="5.625" style="1" customWidth="1"/>
    <col min="15902" max="15902" width="6.625" style="1" customWidth="1"/>
    <col min="15903" max="15904" width="5.625" style="1" customWidth="1"/>
    <col min="15905" max="16128" width="10.625" style="1"/>
    <col min="16129" max="16129" width="4.125" style="1" customWidth="1"/>
    <col min="16130" max="16130" width="3.5" style="1" customWidth="1"/>
    <col min="16131" max="16131" width="5.75" style="1" customWidth="1"/>
    <col min="16132" max="16133" width="5.625" style="1" customWidth="1"/>
    <col min="16134" max="16134" width="4.125" style="1" customWidth="1"/>
    <col min="16135" max="16135" width="4.75" style="1" customWidth="1"/>
    <col min="16136" max="16136" width="4.125" style="1" customWidth="1"/>
    <col min="16137" max="16137" width="3.75" style="1" customWidth="1"/>
    <col min="16138" max="16140" width="4.125" style="1" customWidth="1"/>
    <col min="16141" max="16141" width="3.75" style="1" customWidth="1"/>
    <col min="16142" max="16142" width="4.125" style="1" customWidth="1"/>
    <col min="16143" max="16143" width="3.75" style="1" customWidth="1"/>
    <col min="16144" max="16144" width="4.125" style="1" customWidth="1"/>
    <col min="16145" max="16145" width="3.75" style="1" customWidth="1"/>
    <col min="16146" max="16146" width="4.125" style="1" customWidth="1"/>
    <col min="16147" max="16147" width="3.75" style="1" customWidth="1"/>
    <col min="16148" max="16148" width="4.125" style="1" customWidth="1"/>
    <col min="16149" max="16149" width="3.75" style="1" customWidth="1"/>
    <col min="16150" max="16150" width="4.125" style="1" customWidth="1"/>
    <col min="16151" max="16151" width="3.75" style="1" customWidth="1"/>
    <col min="16152" max="16152" width="4.125" style="1" customWidth="1"/>
    <col min="16153" max="16153" width="3.75" style="1" customWidth="1"/>
    <col min="16154" max="16154" width="4.125" style="1" customWidth="1"/>
    <col min="16155" max="16155" width="3.75" style="1" customWidth="1"/>
    <col min="16156" max="16157" width="5.625" style="1" customWidth="1"/>
    <col min="16158" max="16158" width="6.625" style="1" customWidth="1"/>
    <col min="16159" max="16160" width="5.625" style="1" customWidth="1"/>
    <col min="16161" max="16384" width="10.625" style="1"/>
  </cols>
  <sheetData>
    <row r="1" spans="1:38" ht="27" customHeight="1">
      <c r="A1" s="111" t="s">
        <v>164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8" s="3" customFormat="1" ht="21.75" customHeight="1">
      <c r="B2" s="53"/>
      <c r="C2" s="54"/>
      <c r="D2" s="54"/>
      <c r="F2" s="54"/>
      <c r="G2" s="54"/>
      <c r="H2" s="54"/>
      <c r="I2" s="54"/>
      <c r="J2" s="54"/>
      <c r="K2" s="54"/>
      <c r="L2" s="54"/>
      <c r="M2" s="55"/>
      <c r="N2" s="54"/>
      <c r="O2" s="54"/>
      <c r="P2" s="54"/>
      <c r="Q2" s="54"/>
      <c r="R2" s="53"/>
      <c r="S2" s="56"/>
      <c r="T2" s="54"/>
      <c r="U2" s="54"/>
      <c r="V2" s="54"/>
      <c r="W2" s="54"/>
      <c r="X2" s="54"/>
      <c r="Y2" s="57"/>
      <c r="Z2" s="54"/>
      <c r="AA2" s="54"/>
      <c r="AB2" s="54"/>
      <c r="AC2" s="54"/>
      <c r="AD2" s="54"/>
      <c r="AE2" s="54"/>
      <c r="AF2" s="54"/>
    </row>
    <row r="3" spans="1:38" s="4" customFormat="1" ht="27" customHeight="1">
      <c r="A3" s="317" t="s">
        <v>228</v>
      </c>
      <c r="B3" s="317"/>
      <c r="C3" s="318"/>
      <c r="D3" s="319" t="s">
        <v>229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1"/>
      <c r="AB3" s="322" t="s">
        <v>60</v>
      </c>
      <c r="AC3" s="323"/>
      <c r="AD3" s="319" t="s">
        <v>1</v>
      </c>
      <c r="AE3" s="320"/>
      <c r="AF3" s="320"/>
    </row>
    <row r="4" spans="1:38" s="4" customFormat="1" ht="27" customHeight="1">
      <c r="A4" s="324"/>
      <c r="B4" s="324"/>
      <c r="C4" s="325"/>
      <c r="D4" s="326" t="s">
        <v>56</v>
      </c>
      <c r="E4" s="327"/>
      <c r="F4" s="328" t="s">
        <v>230</v>
      </c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30"/>
      <c r="AB4" s="331" t="s">
        <v>61</v>
      </c>
      <c r="AC4" s="331" t="s">
        <v>57</v>
      </c>
      <c r="AD4" s="332" t="s">
        <v>25</v>
      </c>
      <c r="AE4" s="331" t="s">
        <v>48</v>
      </c>
      <c r="AF4" s="333" t="s">
        <v>62</v>
      </c>
      <c r="AG4" s="58"/>
      <c r="AH4" s="58"/>
      <c r="AI4" s="58"/>
      <c r="AJ4" s="58"/>
      <c r="AK4" s="58"/>
      <c r="AL4" s="59"/>
    </row>
    <row r="5" spans="1:38" s="4" customFormat="1" ht="27" customHeight="1">
      <c r="A5" s="334"/>
      <c r="B5" s="334"/>
      <c r="C5" s="335"/>
      <c r="D5" s="336"/>
      <c r="E5" s="335"/>
      <c r="F5" s="337" t="s">
        <v>0</v>
      </c>
      <c r="G5" s="338"/>
      <c r="H5" s="337" t="s">
        <v>57</v>
      </c>
      <c r="I5" s="337"/>
      <c r="J5" s="339" t="s">
        <v>16</v>
      </c>
      <c r="K5" s="340"/>
      <c r="L5" s="337" t="s">
        <v>21</v>
      </c>
      <c r="M5" s="341"/>
      <c r="N5" s="337" t="s">
        <v>5</v>
      </c>
      <c r="O5" s="341"/>
      <c r="P5" s="337" t="s">
        <v>28</v>
      </c>
      <c r="Q5" s="342"/>
      <c r="R5" s="337" t="s">
        <v>6</v>
      </c>
      <c r="S5" s="343"/>
      <c r="T5" s="337" t="s">
        <v>15</v>
      </c>
      <c r="U5" s="341"/>
      <c r="V5" s="337" t="s">
        <v>59</v>
      </c>
      <c r="W5" s="341"/>
      <c r="X5" s="344" t="s">
        <v>106</v>
      </c>
      <c r="Y5" s="345"/>
      <c r="Z5" s="337" t="s">
        <v>3</v>
      </c>
      <c r="AA5" s="341"/>
      <c r="AB5" s="346"/>
      <c r="AC5" s="346"/>
      <c r="AD5" s="347"/>
      <c r="AE5" s="346"/>
      <c r="AF5" s="348"/>
    </row>
    <row r="6" spans="1:38" ht="29.25" customHeight="1">
      <c r="A6" s="349" t="s">
        <v>231</v>
      </c>
      <c r="B6" s="124" t="s">
        <v>226</v>
      </c>
      <c r="C6" s="349" t="s">
        <v>232</v>
      </c>
      <c r="D6" s="350">
        <v>85</v>
      </c>
      <c r="E6" s="351"/>
      <c r="F6" s="351">
        <v>22</v>
      </c>
      <c r="G6" s="351"/>
      <c r="H6" s="352">
        <v>0</v>
      </c>
      <c r="I6" s="352"/>
      <c r="J6" s="352">
        <v>0</v>
      </c>
      <c r="K6" s="352"/>
      <c r="L6" s="351">
        <v>1</v>
      </c>
      <c r="M6" s="351"/>
      <c r="N6" s="351">
        <v>1</v>
      </c>
      <c r="O6" s="351"/>
      <c r="P6" s="351">
        <v>4</v>
      </c>
      <c r="Q6" s="351"/>
      <c r="R6" s="351">
        <v>1</v>
      </c>
      <c r="S6" s="351"/>
      <c r="T6" s="351">
        <v>1</v>
      </c>
      <c r="U6" s="351"/>
      <c r="V6" s="351">
        <v>5</v>
      </c>
      <c r="W6" s="351"/>
      <c r="X6" s="352">
        <v>0</v>
      </c>
      <c r="Y6" s="352"/>
      <c r="Z6" s="351">
        <v>9</v>
      </c>
      <c r="AA6" s="351"/>
      <c r="AB6" s="353">
        <v>371</v>
      </c>
      <c r="AC6" s="353">
        <v>10</v>
      </c>
      <c r="AD6" s="354">
        <v>632</v>
      </c>
      <c r="AE6" s="353">
        <v>418</v>
      </c>
      <c r="AF6" s="353">
        <v>214</v>
      </c>
    </row>
    <row r="7" spans="1:38" ht="29.25" customHeight="1">
      <c r="A7" s="349"/>
      <c r="B7" s="124" t="s">
        <v>71</v>
      </c>
      <c r="C7" s="349"/>
      <c r="D7" s="355">
        <v>87</v>
      </c>
      <c r="E7" s="356"/>
      <c r="F7" s="356">
        <v>23</v>
      </c>
      <c r="G7" s="356"/>
      <c r="H7" s="357">
        <v>0</v>
      </c>
      <c r="I7" s="357"/>
      <c r="J7" s="357">
        <v>0</v>
      </c>
      <c r="K7" s="357"/>
      <c r="L7" s="356">
        <v>1</v>
      </c>
      <c r="M7" s="356"/>
      <c r="N7" s="356">
        <v>1</v>
      </c>
      <c r="O7" s="356"/>
      <c r="P7" s="356">
        <v>4</v>
      </c>
      <c r="Q7" s="356"/>
      <c r="R7" s="356">
        <v>1</v>
      </c>
      <c r="S7" s="356"/>
      <c r="T7" s="356">
        <v>1</v>
      </c>
      <c r="U7" s="356"/>
      <c r="V7" s="356">
        <v>5</v>
      </c>
      <c r="W7" s="356"/>
      <c r="X7" s="357">
        <v>0</v>
      </c>
      <c r="Y7" s="357"/>
      <c r="Z7" s="356">
        <v>10</v>
      </c>
      <c r="AA7" s="356"/>
      <c r="AB7" s="353">
        <v>371</v>
      </c>
      <c r="AC7" s="353">
        <v>9</v>
      </c>
      <c r="AD7" s="354">
        <v>626</v>
      </c>
      <c r="AE7" s="353">
        <v>416</v>
      </c>
      <c r="AF7" s="353">
        <v>210</v>
      </c>
    </row>
    <row r="8" spans="1:38" ht="29.25" customHeight="1">
      <c r="A8" s="349"/>
      <c r="B8" s="124" t="s">
        <v>114</v>
      </c>
      <c r="C8" s="349"/>
      <c r="D8" s="355">
        <v>88</v>
      </c>
      <c r="E8" s="356"/>
      <c r="F8" s="356">
        <v>23</v>
      </c>
      <c r="G8" s="356"/>
      <c r="H8" s="357">
        <v>0</v>
      </c>
      <c r="I8" s="357"/>
      <c r="J8" s="357">
        <v>0</v>
      </c>
      <c r="K8" s="357"/>
      <c r="L8" s="356">
        <v>1</v>
      </c>
      <c r="M8" s="356"/>
      <c r="N8" s="356">
        <v>1</v>
      </c>
      <c r="O8" s="356"/>
      <c r="P8" s="356">
        <v>4</v>
      </c>
      <c r="Q8" s="356"/>
      <c r="R8" s="356">
        <v>1</v>
      </c>
      <c r="S8" s="356"/>
      <c r="T8" s="356">
        <v>1</v>
      </c>
      <c r="U8" s="356"/>
      <c r="V8" s="356">
        <v>5</v>
      </c>
      <c r="W8" s="356"/>
      <c r="X8" s="357">
        <v>0</v>
      </c>
      <c r="Y8" s="357"/>
      <c r="Z8" s="356">
        <v>10</v>
      </c>
      <c r="AA8" s="356"/>
      <c r="AB8" s="353">
        <v>369</v>
      </c>
      <c r="AC8" s="353">
        <v>9</v>
      </c>
      <c r="AD8" s="354">
        <v>632</v>
      </c>
      <c r="AE8" s="353">
        <v>420</v>
      </c>
      <c r="AF8" s="353">
        <v>212</v>
      </c>
    </row>
    <row r="9" spans="1:38" ht="29.25" customHeight="1">
      <c r="A9" s="358"/>
      <c r="B9" s="124" t="s">
        <v>172</v>
      </c>
      <c r="C9" s="358"/>
      <c r="D9" s="355">
        <v>88</v>
      </c>
      <c r="E9" s="356"/>
      <c r="F9" s="356">
        <v>23</v>
      </c>
      <c r="G9" s="356"/>
      <c r="H9" s="357">
        <v>0</v>
      </c>
      <c r="I9" s="357"/>
      <c r="J9" s="357">
        <v>0</v>
      </c>
      <c r="K9" s="357"/>
      <c r="L9" s="356">
        <v>1</v>
      </c>
      <c r="M9" s="356"/>
      <c r="N9" s="356">
        <v>1</v>
      </c>
      <c r="O9" s="356"/>
      <c r="P9" s="356">
        <v>4</v>
      </c>
      <c r="Q9" s="356"/>
      <c r="R9" s="356">
        <v>1</v>
      </c>
      <c r="S9" s="356"/>
      <c r="T9" s="356">
        <v>1</v>
      </c>
      <c r="U9" s="356"/>
      <c r="V9" s="356">
        <v>5</v>
      </c>
      <c r="W9" s="356"/>
      <c r="X9" s="357">
        <v>0</v>
      </c>
      <c r="Y9" s="357"/>
      <c r="Z9" s="356">
        <v>10</v>
      </c>
      <c r="AA9" s="356"/>
      <c r="AB9" s="359">
        <v>364</v>
      </c>
      <c r="AC9" s="359">
        <v>9</v>
      </c>
      <c r="AD9" s="360">
        <v>621</v>
      </c>
      <c r="AE9" s="359">
        <v>409</v>
      </c>
      <c r="AF9" s="359">
        <v>212</v>
      </c>
    </row>
    <row r="10" spans="1:38" ht="29.25" customHeight="1">
      <c r="A10" s="358"/>
      <c r="B10" s="124" t="s">
        <v>165</v>
      </c>
      <c r="C10" s="358"/>
      <c r="D10" s="355">
        <v>87</v>
      </c>
      <c r="E10" s="361"/>
      <c r="F10" s="361">
        <v>23</v>
      </c>
      <c r="G10" s="361"/>
      <c r="H10" s="357">
        <v>0</v>
      </c>
      <c r="I10" s="357"/>
      <c r="J10" s="357">
        <v>0</v>
      </c>
      <c r="K10" s="357"/>
      <c r="L10" s="361">
        <v>1</v>
      </c>
      <c r="M10" s="361"/>
      <c r="N10" s="361">
        <v>1</v>
      </c>
      <c r="O10" s="361"/>
      <c r="P10" s="361">
        <v>4</v>
      </c>
      <c r="Q10" s="361"/>
      <c r="R10" s="361">
        <v>1</v>
      </c>
      <c r="S10" s="361"/>
      <c r="T10" s="361">
        <v>1</v>
      </c>
      <c r="U10" s="361"/>
      <c r="V10" s="361">
        <v>5</v>
      </c>
      <c r="W10" s="361"/>
      <c r="X10" s="357">
        <v>0</v>
      </c>
      <c r="Y10" s="357"/>
      <c r="Z10" s="361">
        <v>10</v>
      </c>
      <c r="AA10" s="361"/>
      <c r="AB10" s="359">
        <v>362</v>
      </c>
      <c r="AC10" s="359">
        <v>9</v>
      </c>
      <c r="AD10" s="359">
        <v>621</v>
      </c>
      <c r="AE10" s="359">
        <v>409</v>
      </c>
      <c r="AF10" s="359">
        <v>212</v>
      </c>
    </row>
    <row r="11" spans="1:38" s="5" customFormat="1" ht="6.75" customHeight="1">
      <c r="A11" s="362"/>
      <c r="B11" s="362"/>
      <c r="C11" s="363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</row>
    <row r="12" spans="1:38" s="4" customFormat="1" ht="17.25" customHeight="1">
      <c r="A12" s="364"/>
      <c r="B12" s="365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23"/>
      <c r="N12" s="366"/>
      <c r="O12" s="364"/>
      <c r="P12" s="367"/>
      <c r="Q12" s="367"/>
      <c r="R12" s="367"/>
      <c r="S12" s="367"/>
      <c r="T12" s="367"/>
      <c r="U12" s="367"/>
      <c r="V12" s="368"/>
      <c r="W12" s="368"/>
      <c r="X12" s="364"/>
      <c r="Y12" s="369"/>
      <c r="Z12" s="364"/>
      <c r="AA12" s="364"/>
      <c r="AB12" s="364"/>
      <c r="AC12" s="364"/>
      <c r="AD12" s="364"/>
      <c r="AE12" s="364"/>
      <c r="AF12" s="370" t="s">
        <v>32</v>
      </c>
    </row>
    <row r="13" spans="1:38" ht="17.25" customHeight="1"/>
    <row r="14" spans="1:38" ht="17.25" customHeight="1"/>
    <row r="15" spans="1:38" ht="17.25" customHeight="1"/>
    <row r="16" spans="1:38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</sheetData>
  <mergeCells count="76">
    <mergeCell ref="X10:Y10"/>
    <mergeCell ref="Z10:AA10"/>
    <mergeCell ref="P12:Q12"/>
    <mergeCell ref="R12:S12"/>
    <mergeCell ref="T12:U12"/>
    <mergeCell ref="N10:O10"/>
    <mergeCell ref="P10:Q10"/>
    <mergeCell ref="R10:S10"/>
    <mergeCell ref="T10:U10"/>
    <mergeCell ref="V10:W10"/>
    <mergeCell ref="D10:E10"/>
    <mergeCell ref="F10:G10"/>
    <mergeCell ref="H10:I10"/>
    <mergeCell ref="J10:K10"/>
    <mergeCell ref="L10:M10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N8:O8"/>
    <mergeCell ref="P8:Q8"/>
    <mergeCell ref="R8:S8"/>
    <mergeCell ref="T8:U8"/>
    <mergeCell ref="V8:W8"/>
    <mergeCell ref="D8:E8"/>
    <mergeCell ref="F8:G8"/>
    <mergeCell ref="H8:I8"/>
    <mergeCell ref="J8:K8"/>
    <mergeCell ref="L8:M8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A1:AF1"/>
    <mergeCell ref="D3:AA3"/>
    <mergeCell ref="AD3:AF3"/>
    <mergeCell ref="F4:AA4"/>
    <mergeCell ref="J5:K5"/>
    <mergeCell ref="X5:Y5"/>
    <mergeCell ref="A3:C5"/>
    <mergeCell ref="D4:E5"/>
    <mergeCell ref="AB4:AB5"/>
    <mergeCell ref="AC4:AC5"/>
    <mergeCell ref="AD4:AD5"/>
    <mergeCell ref="AE4:AE5"/>
    <mergeCell ref="AF4:AF5"/>
  </mergeCells>
  <phoneticPr fontId="8"/>
  <printOptions horizontalCentered="1"/>
  <pageMargins left="0.27083333333333326" right="0.28125" top="0.78740157480314943" bottom="0.39040646853146849" header="0.51181102362204722" footer="0.2891899766899767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13</vt:i4>
      </vt:variant>
    </vt:vector>
  </HeadingPairs>
  <TitlesOfParts>
    <vt:vector size="24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'14-1'!Print_Area</vt:lpstr>
      <vt:lpstr>'14-10'!Print_Area</vt:lpstr>
      <vt:lpstr>'14-11'!Print_Area</vt:lpstr>
      <vt:lpstr>'14-2'!Print_Area</vt:lpstr>
      <vt:lpstr>'14-3'!Print_Area</vt:lpstr>
      <vt:lpstr>'14-4'!Print_Area</vt:lpstr>
      <vt:lpstr>'14-5'!Print_Area</vt:lpstr>
      <vt:lpstr>'14-6'!Print_Area</vt:lpstr>
      <vt:lpstr>'14-7'!Print_Area</vt:lpstr>
      <vt:lpstr>'14-8'!Print_Area</vt:lpstr>
      <vt:lpstr>'14-9'!Print_Area</vt:lpstr>
      <vt:lpstr>'14-5'!総面積</vt:lpstr>
      <vt:lpstr>'14-8'!総面積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2025-06-20T00:33:52Z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2020-03-23T06:42:56Z</vt:filetime>
  </property>
</Properties>
</file>